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ZORDAQ MOTORSPORT (N9) - Purcha" sheetId="1" r:id="rId1"/>
  </sheets>
  <calcPr calcId="0"/>
</workbook>
</file>

<file path=xl/calcChain.xml><?xml version="1.0" encoding="utf-8"?>
<calcChain xmlns="http://schemas.openxmlformats.org/spreadsheetml/2006/main">
  <c r="A8" i="1" l="1"/>
  <c r="D8" i="1"/>
  <c r="A9" i="1"/>
  <c r="D9" i="1"/>
  <c r="A10" i="1"/>
  <c r="D10" i="1"/>
  <c r="A11" i="1"/>
  <c r="D11" i="1"/>
  <c r="A12" i="1"/>
  <c r="D12" i="1"/>
  <c r="A13" i="1"/>
  <c r="D13" i="1"/>
  <c r="A14" i="1"/>
  <c r="D14" i="1"/>
  <c r="A15" i="1"/>
  <c r="D15" i="1"/>
  <c r="A16" i="1"/>
  <c r="D16" i="1"/>
  <c r="A17" i="1"/>
  <c r="D17" i="1"/>
  <c r="A18" i="1"/>
  <c r="D18" i="1"/>
  <c r="A19" i="1"/>
  <c r="D19" i="1"/>
  <c r="A20" i="1"/>
  <c r="D20" i="1"/>
  <c r="A21" i="1"/>
  <c r="D21" i="1"/>
  <c r="A22" i="1"/>
  <c r="D22" i="1"/>
  <c r="A23" i="1"/>
  <c r="D23" i="1"/>
  <c r="A24" i="1"/>
  <c r="D24" i="1"/>
  <c r="A25" i="1"/>
  <c r="D25" i="1"/>
  <c r="A26" i="1"/>
  <c r="D26" i="1"/>
  <c r="A27" i="1"/>
  <c r="D27" i="1"/>
  <c r="A28" i="1"/>
  <c r="D28" i="1"/>
</calcChain>
</file>

<file path=xl/sharedStrings.xml><?xml version="1.0" encoding="utf-8"?>
<sst xmlns="http://schemas.openxmlformats.org/spreadsheetml/2006/main" count="49" uniqueCount="30">
  <si>
    <t>PURCHASE INVOICE - MONTH: MAY 2019</t>
  </si>
  <si>
    <t>ZORDAQ MOTORSPORT (N9)</t>
  </si>
  <si>
    <t>Date</t>
  </si>
  <si>
    <t>PI#</t>
  </si>
  <si>
    <t>Supplier</t>
  </si>
  <si>
    <t>REF#</t>
  </si>
  <si>
    <t>Amount</t>
  </si>
  <si>
    <t>P1900197</t>
  </si>
  <si>
    <t>NEW HING AUTOPARTS</t>
  </si>
  <si>
    <t>P1900193</t>
  </si>
  <si>
    <t>SHENG HING AUTO NILAI</t>
  </si>
  <si>
    <t>P1900196</t>
  </si>
  <si>
    <t>P1900192</t>
  </si>
  <si>
    <t>P1900191</t>
  </si>
  <si>
    <t>P1900190</t>
  </si>
  <si>
    <t>P1900195</t>
  </si>
  <si>
    <t>P1900189</t>
  </si>
  <si>
    <t>P1900188</t>
  </si>
  <si>
    <t>P1900187</t>
  </si>
  <si>
    <t>P1900186</t>
  </si>
  <si>
    <t>P1900185</t>
  </si>
  <si>
    <t>P1900184</t>
  </si>
  <si>
    <t>P1900183</t>
  </si>
  <si>
    <t>P1900194</t>
  </si>
  <si>
    <t>P1900182</t>
  </si>
  <si>
    <t>P1900104</t>
  </si>
  <si>
    <t>P1900181</t>
  </si>
  <si>
    <t>P1900180</t>
  </si>
  <si>
    <t>P1900179</t>
  </si>
  <si>
    <t>P1900178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</si>
</sst>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tabSelected="1" workbookViewId="0">
      <selection activeCell="K18" sqref="K18"/>
    </sheetView>
  </sheetViews>
  <sheetFormatPr defaultRowHeight="15" x14ac:dyDescent="0.25"/>
  <sheetData>
    <row r="3" spans="1:5" x14ac:dyDescent="0.25">
      <c r="A3" t="s">
        <v>0</v>
      </c>
    </row>
    <row r="4" spans="1:5" x14ac:dyDescent="0.25">
      <c r="A4" t="s">
        <v>1</v>
      </c>
    </row>
    <row r="7" spans="1:5" x14ac:dyDescent="0.25">
      <c r="A7" t="s">
        <v>2</v>
      </c>
      <c r="B7" t="s">
        <v>3</v>
      </c>
      <c r="C7" t="s">
        <v>4</v>
      </c>
      <c r="D7" t="s">
        <v>5</v>
      </c>
      <c r="E7" t="s">
        <v>6</v>
      </c>
    </row>
    <row r="8" spans="1:5" x14ac:dyDescent="0.25">
      <c r="A8" t="str">
        <f>"14/05"</f>
        <v>14/05</v>
      </c>
      <c r="B8" t="s">
        <v>7</v>
      </c>
      <c r="C8" t="s">
        <v>8</v>
      </c>
      <c r="D8" t="str">
        <f>"CS-060432"</f>
        <v>CS-060432</v>
      </c>
      <c r="E8">
        <v>110</v>
      </c>
    </row>
    <row r="9" spans="1:5" x14ac:dyDescent="0.25">
      <c r="A9" t="str">
        <f>"14/05"</f>
        <v>14/05</v>
      </c>
      <c r="B9" t="s">
        <v>9</v>
      </c>
      <c r="C9" t="s">
        <v>10</v>
      </c>
      <c r="D9" t="str">
        <f>"N0176661"</f>
        <v>N0176661</v>
      </c>
      <c r="E9">
        <v>265</v>
      </c>
    </row>
    <row r="10" spans="1:5" x14ac:dyDescent="0.25">
      <c r="A10" t="str">
        <f>"13/05"</f>
        <v>13/05</v>
      </c>
      <c r="B10" t="s">
        <v>11</v>
      </c>
      <c r="C10" t="s">
        <v>8</v>
      </c>
      <c r="D10" t="str">
        <f>"CS-060400"</f>
        <v>CS-060400</v>
      </c>
      <c r="E10">
        <v>210</v>
      </c>
    </row>
    <row r="11" spans="1:5" x14ac:dyDescent="0.25">
      <c r="A11" t="str">
        <f>"13/05"</f>
        <v>13/05</v>
      </c>
      <c r="B11" t="s">
        <v>12</v>
      </c>
      <c r="C11" t="s">
        <v>10</v>
      </c>
      <c r="D11" t="str">
        <f>"N0176533"</f>
        <v>N0176533</v>
      </c>
      <c r="E11">
        <v>220</v>
      </c>
    </row>
    <row r="12" spans="1:5" x14ac:dyDescent="0.25">
      <c r="A12" t="str">
        <f>"13/05"</f>
        <v>13/05</v>
      </c>
      <c r="B12" t="s">
        <v>13</v>
      </c>
      <c r="C12" t="s">
        <v>10</v>
      </c>
      <c r="D12" t="str">
        <f>"N0176501"</f>
        <v>N0176501</v>
      </c>
      <c r="E12">
        <v>84</v>
      </c>
    </row>
    <row r="13" spans="1:5" x14ac:dyDescent="0.25">
      <c r="A13" t="str">
        <f>"13/05"</f>
        <v>13/05</v>
      </c>
      <c r="B13" t="s">
        <v>14</v>
      </c>
      <c r="C13" t="s">
        <v>10</v>
      </c>
      <c r="D13" t="str">
        <f>"N0176477"</f>
        <v>N0176477</v>
      </c>
      <c r="E13">
        <v>65</v>
      </c>
    </row>
    <row r="14" spans="1:5" x14ac:dyDescent="0.25">
      <c r="A14" t="str">
        <f>"11/05"</f>
        <v>11/05</v>
      </c>
      <c r="B14" t="s">
        <v>15</v>
      </c>
      <c r="C14" t="s">
        <v>8</v>
      </c>
      <c r="D14" t="str">
        <f>"CS-060303"</f>
        <v>CS-060303</v>
      </c>
      <c r="E14">
        <v>520</v>
      </c>
    </row>
    <row r="15" spans="1:5" x14ac:dyDescent="0.25">
      <c r="A15" t="str">
        <f>"11/05"</f>
        <v>11/05</v>
      </c>
      <c r="B15" t="s">
        <v>16</v>
      </c>
      <c r="C15" t="s">
        <v>10</v>
      </c>
      <c r="D15" t="str">
        <f>"N0176381"</f>
        <v>N0176381</v>
      </c>
      <c r="E15">
        <v>159</v>
      </c>
    </row>
    <row r="16" spans="1:5" x14ac:dyDescent="0.25">
      <c r="A16" t="str">
        <f>"11/05"</f>
        <v>11/05</v>
      </c>
      <c r="B16" t="s">
        <v>17</v>
      </c>
      <c r="C16" t="s">
        <v>10</v>
      </c>
      <c r="D16" t="str">
        <f>"N0176294"</f>
        <v>N0176294</v>
      </c>
      <c r="E16">
        <v>25</v>
      </c>
    </row>
    <row r="17" spans="1:7" x14ac:dyDescent="0.25">
      <c r="A17" t="str">
        <f>"11/05"</f>
        <v>11/05</v>
      </c>
      <c r="B17" t="s">
        <v>18</v>
      </c>
      <c r="C17" t="s">
        <v>10</v>
      </c>
      <c r="D17" t="str">
        <f>"N0176278"</f>
        <v>N0176278</v>
      </c>
      <c r="E17">
        <v>28</v>
      </c>
    </row>
    <row r="18" spans="1:7" x14ac:dyDescent="0.25">
      <c r="A18" t="str">
        <f>"10/05"</f>
        <v>10/05</v>
      </c>
      <c r="B18" t="s">
        <v>19</v>
      </c>
      <c r="C18" t="s">
        <v>10</v>
      </c>
      <c r="D18" t="str">
        <f>"N0176216"</f>
        <v>N0176216</v>
      </c>
      <c r="E18">
        <v>180</v>
      </c>
    </row>
    <row r="19" spans="1:7" x14ac:dyDescent="0.25">
      <c r="A19" t="str">
        <f>"10/05"</f>
        <v>10/05</v>
      </c>
      <c r="B19" t="s">
        <v>20</v>
      </c>
      <c r="C19" t="s">
        <v>10</v>
      </c>
      <c r="D19" t="str">
        <f>"N0176183"</f>
        <v>N0176183</v>
      </c>
      <c r="E19">
        <v>100</v>
      </c>
    </row>
    <row r="20" spans="1:7" x14ac:dyDescent="0.25">
      <c r="A20" t="str">
        <f>"09/05"</f>
        <v>09/05</v>
      </c>
      <c r="B20" t="s">
        <v>21</v>
      </c>
      <c r="C20" t="s">
        <v>10</v>
      </c>
      <c r="D20" t="str">
        <f>"N0176111"</f>
        <v>N0176111</v>
      </c>
      <c r="E20">
        <v>105</v>
      </c>
    </row>
    <row r="21" spans="1:7" x14ac:dyDescent="0.25">
      <c r="A21" t="str">
        <f>"09/05"</f>
        <v>09/05</v>
      </c>
      <c r="B21" t="s">
        <v>22</v>
      </c>
      <c r="C21" t="s">
        <v>10</v>
      </c>
      <c r="D21" t="str">
        <f>"N0176095"</f>
        <v>N0176095</v>
      </c>
      <c r="E21">
        <v>28</v>
      </c>
    </row>
    <row r="22" spans="1:7" x14ac:dyDescent="0.25">
      <c r="A22" t="str">
        <f>"07/05"</f>
        <v>07/05</v>
      </c>
      <c r="B22" t="s">
        <v>23</v>
      </c>
      <c r="C22" t="s">
        <v>8</v>
      </c>
      <c r="D22" t="str">
        <f>"CS-060070"</f>
        <v>CS-060070</v>
      </c>
      <c r="E22">
        <v>260</v>
      </c>
    </row>
    <row r="23" spans="1:7" x14ac:dyDescent="0.25">
      <c r="A23" t="str">
        <f>"04/05"</f>
        <v>04/05</v>
      </c>
      <c r="B23" t="s">
        <v>24</v>
      </c>
      <c r="C23" t="s">
        <v>10</v>
      </c>
      <c r="D23" t="str">
        <f>"N0175433"</f>
        <v>N0175433</v>
      </c>
      <c r="E23">
        <v>24</v>
      </c>
    </row>
    <row r="24" spans="1:7" x14ac:dyDescent="0.25">
      <c r="A24" t="str">
        <f>"04/05"</f>
        <v>04/05</v>
      </c>
      <c r="B24" t="s">
        <v>25</v>
      </c>
      <c r="C24" t="s">
        <v>8</v>
      </c>
      <c r="D24" t="str">
        <f>"CS-059936"</f>
        <v>CS-059936</v>
      </c>
      <c r="E24">
        <v>240</v>
      </c>
    </row>
    <row r="25" spans="1:7" x14ac:dyDescent="0.25">
      <c r="A25" t="str">
        <f>"03/05"</f>
        <v>03/05</v>
      </c>
      <c r="B25" t="s">
        <v>26</v>
      </c>
      <c r="C25" t="s">
        <v>10</v>
      </c>
      <c r="D25" t="str">
        <f>"N0175270"</f>
        <v>N0175270</v>
      </c>
      <c r="E25">
        <v>100</v>
      </c>
    </row>
    <row r="26" spans="1:7" x14ac:dyDescent="0.25">
      <c r="A26" t="str">
        <f>"03/05"</f>
        <v>03/05</v>
      </c>
      <c r="B26" t="s">
        <v>27</v>
      </c>
      <c r="C26" t="s">
        <v>10</v>
      </c>
      <c r="D26" t="str">
        <f>"N01755368"</f>
        <v>N01755368</v>
      </c>
      <c r="E26">
        <v>48</v>
      </c>
    </row>
    <row r="27" spans="1:7" x14ac:dyDescent="0.25">
      <c r="A27" t="str">
        <f>"02/05"</f>
        <v>02/05</v>
      </c>
      <c r="B27" t="s">
        <v>28</v>
      </c>
      <c r="C27" t="s">
        <v>10</v>
      </c>
      <c r="D27" t="str">
        <f>"N0175126"</f>
        <v>N0175126</v>
      </c>
      <c r="E27">
        <v>415</v>
      </c>
    </row>
    <row r="28" spans="1:7" x14ac:dyDescent="0.25">
      <c r="A28" t="str">
        <f>"02/05"</f>
        <v>02/05</v>
      </c>
      <c r="B28" t="s">
        <v>29</v>
      </c>
      <c r="C28" t="s">
        <v>10</v>
      </c>
      <c r="D28" t="str">
        <f>"N0175154"</f>
        <v>N0175154</v>
      </c>
      <c r="E28">
        <v>330</v>
      </c>
    </row>
    <row r="29" spans="1:7" x14ac:dyDescent="0.25">
      <c r="E29" s="1">
        <v>3516</v>
      </c>
      <c r="G2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ZORDAQ MOTORSPORT (N9) - Purcha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2019-05-17T02:28:35Z</dcterms:created>
  <dcterms:modified xsi:type="dcterms:W3CDTF">2019-05-17T02:28:35Z</dcterms:modified>
</cp:coreProperties>
</file>