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ZORDAQ MOTORSPORT (N9) - Sale (" sheetId="1" r:id="rId1"/>
  </sheets>
  <calcPr calcId="0"/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</calcChain>
</file>

<file path=xl/sharedStrings.xml><?xml version="1.0" encoding="utf-8"?>
<sst xmlns="http://schemas.openxmlformats.org/spreadsheetml/2006/main" count="148" uniqueCount="145">
  <si>
    <t>SALE / INVOICE - MONTH: APR 2019</t>
  </si>
  <si>
    <t>ZORDAQ MOTORSPORT (N9)</t>
  </si>
  <si>
    <t>Date</t>
  </si>
  <si>
    <t>INV#</t>
  </si>
  <si>
    <t>Customer</t>
  </si>
  <si>
    <t>Amount</t>
  </si>
  <si>
    <t>S1900226</t>
  </si>
  <si>
    <t>WKL 1143</t>
  </si>
  <si>
    <t>S1900225</t>
  </si>
  <si>
    <t>WTD 2440</t>
  </si>
  <si>
    <t>S1900224</t>
  </si>
  <si>
    <t>WXG 1959</t>
  </si>
  <si>
    <t>S1900223</t>
  </si>
  <si>
    <t>WRB 8571</t>
  </si>
  <si>
    <t>S1900222</t>
  </si>
  <si>
    <t>WWD 3314</t>
  </si>
  <si>
    <t>S1900221</t>
  </si>
  <si>
    <t>AGH 9826</t>
  </si>
  <si>
    <t>S1900220</t>
  </si>
  <si>
    <t>JNU 2568</t>
  </si>
  <si>
    <t>S1900219</t>
  </si>
  <si>
    <t>W 5664 E</t>
  </si>
  <si>
    <t>S1900218</t>
  </si>
  <si>
    <t>WWX 1158</t>
  </si>
  <si>
    <t>S1900217</t>
  </si>
  <si>
    <t>WC 1973 K</t>
  </si>
  <si>
    <t>S1900216</t>
  </si>
  <si>
    <t>WRK 944</t>
  </si>
  <si>
    <t>S1900215</t>
  </si>
  <si>
    <t>WMQ 8708</t>
  </si>
  <si>
    <t>S1900214</t>
  </si>
  <si>
    <t>WHM 3734</t>
  </si>
  <si>
    <t>S1900213</t>
  </si>
  <si>
    <t>WQF 7187</t>
  </si>
  <si>
    <t>S1900212</t>
  </si>
  <si>
    <t>NCY 295</t>
  </si>
  <si>
    <t>S1900211</t>
  </si>
  <si>
    <t>MCC 9563</t>
  </si>
  <si>
    <t>S1900210</t>
  </si>
  <si>
    <t>WGV 122</t>
  </si>
  <si>
    <t>S1900209</t>
  </si>
  <si>
    <t>WYN 2240</t>
  </si>
  <si>
    <t>S1900208</t>
  </si>
  <si>
    <t>WXN 3190</t>
  </si>
  <si>
    <t>S1900207</t>
  </si>
  <si>
    <t>NCA 5399</t>
  </si>
  <si>
    <t>S1900206</t>
  </si>
  <si>
    <t>WYX 765</t>
  </si>
  <si>
    <t>S1900205</t>
  </si>
  <si>
    <t>WUL 9402</t>
  </si>
  <si>
    <t>S1900204</t>
  </si>
  <si>
    <t>WRR 9520</t>
  </si>
  <si>
    <t>S1900200</t>
  </si>
  <si>
    <t>WYA 2533</t>
  </si>
  <si>
    <t>S1900199</t>
  </si>
  <si>
    <t>WYK 4261</t>
  </si>
  <si>
    <t>S1900198</t>
  </si>
  <si>
    <t>WC 6071 F</t>
  </si>
  <si>
    <t>S1900197</t>
  </si>
  <si>
    <t>CUQ 7500</t>
  </si>
  <si>
    <t>S1900196</t>
  </si>
  <si>
    <t>WYS 6492</t>
  </si>
  <si>
    <t>S1900195</t>
  </si>
  <si>
    <t>WYE 1317</t>
  </si>
  <si>
    <t>S1900194</t>
  </si>
  <si>
    <t>WHA 2448</t>
  </si>
  <si>
    <t>S1900193</t>
  </si>
  <si>
    <t>JPB 5031</t>
  </si>
  <si>
    <t>S1900201</t>
  </si>
  <si>
    <t>VIVA</t>
  </si>
  <si>
    <t>S1900192</t>
  </si>
  <si>
    <t>PROTON PERSONA</t>
  </si>
  <si>
    <t>S1900191</t>
  </si>
  <si>
    <t>GEN 2</t>
  </si>
  <si>
    <t>S1900190</t>
  </si>
  <si>
    <t>W 5812 T</t>
  </si>
  <si>
    <t>S1900189</t>
  </si>
  <si>
    <t>QRP 7137</t>
  </si>
  <si>
    <t>S1900188</t>
  </si>
  <si>
    <t>WNP 617</t>
  </si>
  <si>
    <t>S1900104</t>
  </si>
  <si>
    <t>PEJ 537</t>
  </si>
  <si>
    <t>S1900103</t>
  </si>
  <si>
    <t>PFV 575</t>
  </si>
  <si>
    <t>S1900102</t>
  </si>
  <si>
    <t>CCY 4390</t>
  </si>
  <si>
    <t>S1900074</t>
  </si>
  <si>
    <t>WQD 5532</t>
  </si>
  <si>
    <t>S1900101</t>
  </si>
  <si>
    <t>JNP 7487</t>
  </si>
  <si>
    <t>S1900099</t>
  </si>
  <si>
    <t>W 9457 Q</t>
  </si>
  <si>
    <t>S1900073</t>
  </si>
  <si>
    <t>S1900100</t>
  </si>
  <si>
    <t>WYV 3326</t>
  </si>
  <si>
    <t>S1900097</t>
  </si>
  <si>
    <t>AGP 917</t>
  </si>
  <si>
    <t>S1900072</t>
  </si>
  <si>
    <t>WKE 5804</t>
  </si>
  <si>
    <t>S1900098</t>
  </si>
  <si>
    <t>TAS 65</t>
  </si>
  <si>
    <t>S1900096</t>
  </si>
  <si>
    <t>QB 9773</t>
  </si>
  <si>
    <t>S1900095</t>
  </si>
  <si>
    <t>WC 1475 L</t>
  </si>
  <si>
    <t>S1900093</t>
  </si>
  <si>
    <t>NCV 5545</t>
  </si>
  <si>
    <t>S1900092</t>
  </si>
  <si>
    <t>JNK 4361</t>
  </si>
  <si>
    <t>S1900091</t>
  </si>
  <si>
    <t>QAV 646</t>
  </si>
  <si>
    <t>S1900090</t>
  </si>
  <si>
    <t>WPF 1942</t>
  </si>
  <si>
    <t>S1900089</t>
  </si>
  <si>
    <t>WVD 7698</t>
  </si>
  <si>
    <t>S1900088</t>
  </si>
  <si>
    <t>WWT 4792</t>
  </si>
  <si>
    <t>S1900087</t>
  </si>
  <si>
    <t>WSY 4440</t>
  </si>
  <si>
    <t>S1900086</t>
  </si>
  <si>
    <t>BKU 8786</t>
  </si>
  <si>
    <t>S1900085</t>
  </si>
  <si>
    <t>WAJA</t>
  </si>
  <si>
    <t>S1900084</t>
  </si>
  <si>
    <t>S1900083</t>
  </si>
  <si>
    <t>WYS 8736</t>
  </si>
  <si>
    <t>S1900082</t>
  </si>
  <si>
    <t>KDH 6466</t>
  </si>
  <si>
    <t>S1900081</t>
  </si>
  <si>
    <t>WVT 1840</t>
  </si>
  <si>
    <t>S1900080</t>
  </si>
  <si>
    <t>WA 9190 J</t>
  </si>
  <si>
    <t>S1900079</t>
  </si>
  <si>
    <t>S1900094</t>
  </si>
  <si>
    <t>TAQ 1880</t>
  </si>
  <si>
    <t>S1900078</t>
  </si>
  <si>
    <t>CBH 4741</t>
  </si>
  <si>
    <t>S1900077</t>
  </si>
  <si>
    <t>WWN 1437</t>
  </si>
  <si>
    <t>S1900076</t>
  </si>
  <si>
    <t>WRJ 5964</t>
  </si>
  <si>
    <t>S1900075</t>
  </si>
  <si>
    <t>WQJ 4725</t>
  </si>
  <si>
    <t>S1900071</t>
  </si>
  <si>
    <t>NCD 5741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</si>
</sst>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9"/>
  <sheetViews>
    <sheetView tabSelected="1" workbookViewId="0">
      <selection activeCell="L12" sqref="L12"/>
    </sheetView>
  </sheetViews>
  <sheetFormatPr defaultRowHeight="15" x14ac:dyDescent="0.25"/>
  <sheetData>
    <row r="3" spans="1:6" x14ac:dyDescent="0.25">
      <c r="A3" t="s">
        <v>0</v>
      </c>
    </row>
    <row r="4" spans="1:6" x14ac:dyDescent="0.25">
      <c r="A4" t="s">
        <v>1</v>
      </c>
    </row>
    <row r="7" spans="1:6" x14ac:dyDescent="0.25">
      <c r="A7" t="s">
        <v>2</v>
      </c>
      <c r="B7" t="s">
        <v>3</v>
      </c>
      <c r="C7" t="s">
        <v>4</v>
      </c>
      <c r="D7" t="s">
        <v>5</v>
      </c>
    </row>
    <row r="8" spans="1:6" x14ac:dyDescent="0.25">
      <c r="A8" t="str">
        <f>"27/04"</f>
        <v>27/04</v>
      </c>
      <c r="B8" t="s">
        <v>6</v>
      </c>
      <c r="C8" t="s">
        <v>7</v>
      </c>
      <c r="D8">
        <v>900</v>
      </c>
    </row>
    <row r="9" spans="1:6" x14ac:dyDescent="0.25">
      <c r="A9" t="str">
        <f>"27/04"</f>
        <v>27/04</v>
      </c>
      <c r="B9" t="s">
        <v>8</v>
      </c>
      <c r="C9" t="s">
        <v>9</v>
      </c>
      <c r="D9" s="1">
        <v>1635</v>
      </c>
      <c r="F9" s="1"/>
    </row>
    <row r="10" spans="1:6" x14ac:dyDescent="0.25">
      <c r="A10" t="str">
        <f>"24/04"</f>
        <v>24/04</v>
      </c>
      <c r="B10" t="s">
        <v>10</v>
      </c>
      <c r="C10" t="s">
        <v>11</v>
      </c>
      <c r="D10">
        <v>180</v>
      </c>
    </row>
    <row r="11" spans="1:6" x14ac:dyDescent="0.25">
      <c r="A11" t="str">
        <f>"24/04"</f>
        <v>24/04</v>
      </c>
      <c r="B11" t="s">
        <v>12</v>
      </c>
      <c r="C11" t="s">
        <v>13</v>
      </c>
      <c r="D11">
        <v>25</v>
      </c>
    </row>
    <row r="12" spans="1:6" x14ac:dyDescent="0.25">
      <c r="A12" t="str">
        <f>"24/04"</f>
        <v>24/04</v>
      </c>
      <c r="B12" t="s">
        <v>14</v>
      </c>
      <c r="C12" t="s">
        <v>15</v>
      </c>
      <c r="D12">
        <v>250</v>
      </c>
    </row>
    <row r="13" spans="1:6" x14ac:dyDescent="0.25">
      <c r="A13" t="str">
        <f>"23/04"</f>
        <v>23/04</v>
      </c>
      <c r="B13" t="s">
        <v>16</v>
      </c>
      <c r="C13" t="s">
        <v>17</v>
      </c>
      <c r="D13" s="1">
        <v>1420</v>
      </c>
      <c r="F13" s="1"/>
    </row>
    <row r="14" spans="1:6" x14ac:dyDescent="0.25">
      <c r="A14" t="str">
        <f>"23/04"</f>
        <v>23/04</v>
      </c>
      <c r="B14" t="s">
        <v>18</v>
      </c>
      <c r="C14" t="s">
        <v>19</v>
      </c>
      <c r="D14">
        <v>250</v>
      </c>
    </row>
    <row r="15" spans="1:6" x14ac:dyDescent="0.25">
      <c r="A15" t="str">
        <f>"22/04"</f>
        <v>22/04</v>
      </c>
      <c r="B15" t="s">
        <v>20</v>
      </c>
      <c r="C15" t="s">
        <v>21</v>
      </c>
      <c r="D15">
        <v>170</v>
      </c>
    </row>
    <row r="16" spans="1:6" x14ac:dyDescent="0.25">
      <c r="A16" t="str">
        <f>"22/04"</f>
        <v>22/04</v>
      </c>
      <c r="B16" t="s">
        <v>22</v>
      </c>
      <c r="C16" t="s">
        <v>23</v>
      </c>
      <c r="D16">
        <v>200</v>
      </c>
    </row>
    <row r="17" spans="1:6" x14ac:dyDescent="0.25">
      <c r="A17" t="str">
        <f>"22/04"</f>
        <v>22/04</v>
      </c>
      <c r="B17" t="s">
        <v>24</v>
      </c>
      <c r="C17" t="s">
        <v>25</v>
      </c>
      <c r="D17">
        <v>370</v>
      </c>
    </row>
    <row r="18" spans="1:6" x14ac:dyDescent="0.25">
      <c r="A18" t="str">
        <f>"21/04"</f>
        <v>21/04</v>
      </c>
      <c r="B18" t="s">
        <v>26</v>
      </c>
      <c r="C18" t="s">
        <v>27</v>
      </c>
      <c r="D18">
        <v>550</v>
      </c>
    </row>
    <row r="19" spans="1:6" x14ac:dyDescent="0.25">
      <c r="A19" t="str">
        <f>"20/04"</f>
        <v>20/04</v>
      </c>
      <c r="B19" t="s">
        <v>28</v>
      </c>
      <c r="C19" t="s">
        <v>29</v>
      </c>
      <c r="D19">
        <v>250</v>
      </c>
    </row>
    <row r="20" spans="1:6" x14ac:dyDescent="0.25">
      <c r="A20" t="str">
        <f>"20/04"</f>
        <v>20/04</v>
      </c>
      <c r="B20" t="s">
        <v>30</v>
      </c>
      <c r="C20" t="s">
        <v>31</v>
      </c>
      <c r="D20">
        <v>650</v>
      </c>
    </row>
    <row r="21" spans="1:6" x14ac:dyDescent="0.25">
      <c r="A21" t="str">
        <f>"20/04"</f>
        <v>20/04</v>
      </c>
      <c r="B21" t="s">
        <v>32</v>
      </c>
      <c r="C21" t="s">
        <v>33</v>
      </c>
      <c r="D21">
        <v>300</v>
      </c>
    </row>
    <row r="22" spans="1:6" x14ac:dyDescent="0.25">
      <c r="A22" t="str">
        <f>"20/04"</f>
        <v>20/04</v>
      </c>
      <c r="B22" t="s">
        <v>34</v>
      </c>
      <c r="C22" t="s">
        <v>35</v>
      </c>
      <c r="D22">
        <v>350</v>
      </c>
    </row>
    <row r="23" spans="1:6" x14ac:dyDescent="0.25">
      <c r="A23" t="str">
        <f>"20/04"</f>
        <v>20/04</v>
      </c>
      <c r="B23" t="s">
        <v>36</v>
      </c>
      <c r="C23" t="s">
        <v>37</v>
      </c>
      <c r="D23">
        <v>180</v>
      </c>
    </row>
    <row r="24" spans="1:6" x14ac:dyDescent="0.25">
      <c r="A24" t="str">
        <f>"19/04"</f>
        <v>19/04</v>
      </c>
      <c r="B24" t="s">
        <v>38</v>
      </c>
      <c r="C24" t="s">
        <v>39</v>
      </c>
      <c r="D24">
        <v>430</v>
      </c>
    </row>
    <row r="25" spans="1:6" x14ac:dyDescent="0.25">
      <c r="A25" t="str">
        <f>"19/04"</f>
        <v>19/04</v>
      </c>
      <c r="B25" t="s">
        <v>40</v>
      </c>
      <c r="C25" t="s">
        <v>41</v>
      </c>
      <c r="D25">
        <v>40</v>
      </c>
    </row>
    <row r="26" spans="1:6" x14ac:dyDescent="0.25">
      <c r="A26" t="str">
        <f>"18/04"</f>
        <v>18/04</v>
      </c>
      <c r="B26" t="s">
        <v>42</v>
      </c>
      <c r="C26" t="s">
        <v>43</v>
      </c>
      <c r="D26">
        <v>590</v>
      </c>
    </row>
    <row r="27" spans="1:6" x14ac:dyDescent="0.25">
      <c r="A27" t="str">
        <f>"18/04"</f>
        <v>18/04</v>
      </c>
      <c r="B27" t="s">
        <v>44</v>
      </c>
      <c r="C27" t="s">
        <v>45</v>
      </c>
      <c r="D27">
        <v>120</v>
      </c>
    </row>
    <row r="28" spans="1:6" x14ac:dyDescent="0.25">
      <c r="A28" t="str">
        <f>"18/04"</f>
        <v>18/04</v>
      </c>
      <c r="B28" t="s">
        <v>46</v>
      </c>
      <c r="C28" t="s">
        <v>47</v>
      </c>
      <c r="D28">
        <v>360</v>
      </c>
    </row>
    <row r="29" spans="1:6" x14ac:dyDescent="0.25">
      <c r="A29" t="str">
        <f>"18/04"</f>
        <v>18/04</v>
      </c>
      <c r="B29" t="s">
        <v>48</v>
      </c>
      <c r="C29" t="s">
        <v>49</v>
      </c>
      <c r="D29">
        <v>140</v>
      </c>
    </row>
    <row r="30" spans="1:6" x14ac:dyDescent="0.25">
      <c r="A30" t="str">
        <f>"18/04"</f>
        <v>18/04</v>
      </c>
      <c r="B30" t="s">
        <v>50</v>
      </c>
      <c r="C30" t="s">
        <v>51</v>
      </c>
      <c r="D30" s="1">
        <v>1220</v>
      </c>
      <c r="F30" s="1"/>
    </row>
    <row r="31" spans="1:6" x14ac:dyDescent="0.25">
      <c r="A31" t="str">
        <f>"17/04"</f>
        <v>17/04</v>
      </c>
      <c r="B31" t="s">
        <v>52</v>
      </c>
      <c r="C31" t="s">
        <v>53</v>
      </c>
      <c r="D31">
        <v>80</v>
      </c>
    </row>
    <row r="32" spans="1:6" x14ac:dyDescent="0.25">
      <c r="A32" t="str">
        <f>"17/04"</f>
        <v>17/04</v>
      </c>
      <c r="B32" t="s">
        <v>54</v>
      </c>
      <c r="C32" t="s">
        <v>55</v>
      </c>
      <c r="D32">
        <v>950</v>
      </c>
    </row>
    <row r="33" spans="1:5" x14ac:dyDescent="0.25">
      <c r="A33" t="str">
        <f>"17/04"</f>
        <v>17/04</v>
      </c>
      <c r="B33" t="s">
        <v>56</v>
      </c>
      <c r="C33" t="s">
        <v>57</v>
      </c>
      <c r="D33">
        <v>650</v>
      </c>
    </row>
    <row r="34" spans="1:5" x14ac:dyDescent="0.25">
      <c r="A34" t="str">
        <f>"17/04"</f>
        <v>17/04</v>
      </c>
      <c r="B34" t="s">
        <v>58</v>
      </c>
      <c r="C34" t="s">
        <v>59</v>
      </c>
      <c r="D34">
        <v>350</v>
      </c>
    </row>
    <row r="35" spans="1:5" x14ac:dyDescent="0.25">
      <c r="A35" t="str">
        <f>"17/04"</f>
        <v>17/04</v>
      </c>
      <c r="B35" t="s">
        <v>60</v>
      </c>
      <c r="C35" t="s">
        <v>61</v>
      </c>
      <c r="D35">
        <v>350</v>
      </c>
    </row>
    <row r="36" spans="1:5" x14ac:dyDescent="0.25">
      <c r="A36" t="str">
        <f>"16/04"</f>
        <v>16/04</v>
      </c>
      <c r="B36" t="s">
        <v>62</v>
      </c>
      <c r="C36" t="s">
        <v>63</v>
      </c>
      <c r="D36">
        <v>220</v>
      </c>
    </row>
    <row r="37" spans="1:5" x14ac:dyDescent="0.25">
      <c r="A37" t="str">
        <f>"16/04"</f>
        <v>16/04</v>
      </c>
      <c r="B37" t="s">
        <v>64</v>
      </c>
      <c r="C37" t="s">
        <v>65</v>
      </c>
      <c r="D37">
        <v>150</v>
      </c>
    </row>
    <row r="38" spans="1:5" x14ac:dyDescent="0.25">
      <c r="A38" t="str">
        <f>"16/04"</f>
        <v>16/04</v>
      </c>
      <c r="B38" t="s">
        <v>66</v>
      </c>
      <c r="C38" t="s">
        <v>67</v>
      </c>
      <c r="D38">
        <v>170</v>
      </c>
    </row>
    <row r="39" spans="1:5" x14ac:dyDescent="0.25">
      <c r="A39" t="str">
        <f t="shared" ref="A39:A44" si="0">"15/04"</f>
        <v>15/04</v>
      </c>
      <c r="B39" t="s">
        <v>68</v>
      </c>
      <c r="C39" t="s">
        <v>69</v>
      </c>
      <c r="D39">
        <v>215</v>
      </c>
    </row>
    <row r="40" spans="1:5" x14ac:dyDescent="0.25">
      <c r="A40" t="str">
        <f t="shared" si="0"/>
        <v>15/04</v>
      </c>
      <c r="B40" t="s">
        <v>70</v>
      </c>
      <c r="C40" t="s">
        <v>71</v>
      </c>
      <c r="D40">
        <v>150</v>
      </c>
    </row>
    <row r="41" spans="1:5" x14ac:dyDescent="0.25">
      <c r="A41" t="str">
        <f t="shared" si="0"/>
        <v>15/04</v>
      </c>
      <c r="B41" t="s">
        <v>72</v>
      </c>
      <c r="C41" t="s">
        <v>73</v>
      </c>
      <c r="D41">
        <v>180</v>
      </c>
    </row>
    <row r="42" spans="1:5" x14ac:dyDescent="0.25">
      <c r="A42" t="str">
        <f t="shared" si="0"/>
        <v>15/04</v>
      </c>
      <c r="B42" t="s">
        <v>74</v>
      </c>
      <c r="C42" t="s">
        <v>75</v>
      </c>
      <c r="D42">
        <v>650</v>
      </c>
    </row>
    <row r="43" spans="1:5" x14ac:dyDescent="0.25">
      <c r="A43" t="str">
        <f t="shared" si="0"/>
        <v>15/04</v>
      </c>
      <c r="B43" t="s">
        <v>76</v>
      </c>
      <c r="C43" t="s">
        <v>77</v>
      </c>
      <c r="D43">
        <v>140</v>
      </c>
    </row>
    <row r="44" spans="1:5" x14ac:dyDescent="0.25">
      <c r="A44" t="str">
        <f t="shared" si="0"/>
        <v>15/04</v>
      </c>
      <c r="B44" t="s">
        <v>78</v>
      </c>
      <c r="C44" t="s">
        <v>79</v>
      </c>
      <c r="D44">
        <v>140</v>
      </c>
    </row>
    <row r="45" spans="1:5" x14ac:dyDescent="0.25">
      <c r="A45" t="str">
        <f>"13/04"</f>
        <v>13/04</v>
      </c>
      <c r="B45" t="s">
        <v>80</v>
      </c>
      <c r="C45" t="s">
        <v>81</v>
      </c>
      <c r="D45">
        <v>550</v>
      </c>
    </row>
    <row r="46" spans="1:5" x14ac:dyDescent="0.25">
      <c r="A46" t="str">
        <f>"13/04"</f>
        <v>13/04</v>
      </c>
      <c r="B46" t="s">
        <v>82</v>
      </c>
      <c r="C46" t="s">
        <v>83</v>
      </c>
      <c r="D46" s="1">
        <v>2530</v>
      </c>
      <c r="E46" s="1"/>
    </row>
    <row r="47" spans="1:5" x14ac:dyDescent="0.25">
      <c r="A47" t="str">
        <f>"10/04"</f>
        <v>10/04</v>
      </c>
      <c r="B47" t="s">
        <v>84</v>
      </c>
      <c r="C47" t="s">
        <v>85</v>
      </c>
      <c r="D47">
        <v>120</v>
      </c>
    </row>
    <row r="48" spans="1:5" x14ac:dyDescent="0.25">
      <c r="A48" t="str">
        <f>"10/04"</f>
        <v>10/04</v>
      </c>
      <c r="B48" t="s">
        <v>86</v>
      </c>
      <c r="C48" t="s">
        <v>87</v>
      </c>
      <c r="D48">
        <v>550</v>
      </c>
    </row>
    <row r="49" spans="1:5" x14ac:dyDescent="0.25">
      <c r="A49" t="str">
        <f>"09/04"</f>
        <v>09/04</v>
      </c>
      <c r="B49" t="s">
        <v>88</v>
      </c>
      <c r="C49" t="s">
        <v>89</v>
      </c>
      <c r="D49">
        <v>770</v>
      </c>
    </row>
    <row r="50" spans="1:5" x14ac:dyDescent="0.25">
      <c r="A50" t="str">
        <f>"09/04"</f>
        <v>09/04</v>
      </c>
      <c r="B50" t="s">
        <v>90</v>
      </c>
      <c r="C50" t="s">
        <v>91</v>
      </c>
      <c r="D50">
        <v>95</v>
      </c>
    </row>
    <row r="51" spans="1:5" x14ac:dyDescent="0.25">
      <c r="A51" t="str">
        <f>"09/04"</f>
        <v>09/04</v>
      </c>
      <c r="B51" t="s">
        <v>92</v>
      </c>
      <c r="C51" t="s">
        <v>31</v>
      </c>
      <c r="D51" s="1">
        <v>2000</v>
      </c>
      <c r="E51" s="1"/>
    </row>
    <row r="52" spans="1:5" x14ac:dyDescent="0.25">
      <c r="A52" t="str">
        <f>"08/04"</f>
        <v>08/04</v>
      </c>
      <c r="B52" t="s">
        <v>93</v>
      </c>
      <c r="C52" t="s">
        <v>94</v>
      </c>
      <c r="D52">
        <v>460</v>
      </c>
    </row>
    <row r="53" spans="1:5" x14ac:dyDescent="0.25">
      <c r="A53" t="str">
        <f>"08/04"</f>
        <v>08/04</v>
      </c>
      <c r="B53" t="s">
        <v>95</v>
      </c>
      <c r="C53" t="s">
        <v>96</v>
      </c>
      <c r="D53">
        <v>140</v>
      </c>
    </row>
    <row r="54" spans="1:5" x14ac:dyDescent="0.25">
      <c r="A54" t="str">
        <f>"08/04"</f>
        <v>08/04</v>
      </c>
      <c r="B54" t="s">
        <v>97</v>
      </c>
      <c r="C54" t="s">
        <v>98</v>
      </c>
      <c r="D54" s="1">
        <v>2950</v>
      </c>
      <c r="E54" s="1"/>
    </row>
    <row r="55" spans="1:5" x14ac:dyDescent="0.25">
      <c r="A55" t="str">
        <f>"07/04"</f>
        <v>07/04</v>
      </c>
      <c r="B55" t="s">
        <v>99</v>
      </c>
      <c r="C55" t="s">
        <v>100</v>
      </c>
      <c r="D55">
        <v>180</v>
      </c>
    </row>
    <row r="56" spans="1:5" x14ac:dyDescent="0.25">
      <c r="A56" t="str">
        <f t="shared" ref="A56:A63" si="1">"06/04"</f>
        <v>06/04</v>
      </c>
      <c r="B56" t="s">
        <v>101</v>
      </c>
      <c r="C56" t="s">
        <v>102</v>
      </c>
      <c r="D56">
        <v>60</v>
      </c>
    </row>
    <row r="57" spans="1:5" x14ac:dyDescent="0.25">
      <c r="A57" t="str">
        <f t="shared" si="1"/>
        <v>06/04</v>
      </c>
      <c r="B57" t="s">
        <v>103</v>
      </c>
      <c r="C57" t="s">
        <v>104</v>
      </c>
      <c r="D57">
        <v>170</v>
      </c>
    </row>
    <row r="58" spans="1:5" x14ac:dyDescent="0.25">
      <c r="A58" t="str">
        <f t="shared" si="1"/>
        <v>06/04</v>
      </c>
      <c r="B58" t="s">
        <v>105</v>
      </c>
      <c r="C58" t="s">
        <v>106</v>
      </c>
      <c r="D58">
        <v>490</v>
      </c>
    </row>
    <row r="59" spans="1:5" x14ac:dyDescent="0.25">
      <c r="A59" t="str">
        <f t="shared" si="1"/>
        <v>06/04</v>
      </c>
      <c r="B59" t="s">
        <v>107</v>
      </c>
      <c r="C59" t="s">
        <v>108</v>
      </c>
      <c r="D59">
        <v>280</v>
      </c>
    </row>
    <row r="60" spans="1:5" x14ac:dyDescent="0.25">
      <c r="A60" t="str">
        <f t="shared" si="1"/>
        <v>06/04</v>
      </c>
      <c r="B60" t="s">
        <v>109</v>
      </c>
      <c r="C60" t="s">
        <v>110</v>
      </c>
      <c r="D60">
        <v>690</v>
      </c>
    </row>
    <row r="61" spans="1:5" x14ac:dyDescent="0.25">
      <c r="A61" t="str">
        <f t="shared" si="1"/>
        <v>06/04</v>
      </c>
      <c r="B61" t="s">
        <v>111</v>
      </c>
      <c r="C61" t="s">
        <v>112</v>
      </c>
      <c r="D61">
        <v>30</v>
      </c>
    </row>
    <row r="62" spans="1:5" x14ac:dyDescent="0.25">
      <c r="A62" t="str">
        <f t="shared" si="1"/>
        <v>06/04</v>
      </c>
      <c r="B62" t="s">
        <v>113</v>
      </c>
      <c r="C62" t="s">
        <v>114</v>
      </c>
      <c r="D62">
        <v>370</v>
      </c>
    </row>
    <row r="63" spans="1:5" x14ac:dyDescent="0.25">
      <c r="A63" t="str">
        <f t="shared" si="1"/>
        <v>06/04</v>
      </c>
      <c r="B63" t="s">
        <v>115</v>
      </c>
      <c r="C63" t="s">
        <v>116</v>
      </c>
      <c r="D63">
        <v>220</v>
      </c>
    </row>
    <row r="64" spans="1:5" x14ac:dyDescent="0.25">
      <c r="A64" t="str">
        <f>"05/04"</f>
        <v>05/04</v>
      </c>
      <c r="B64" t="s">
        <v>117</v>
      </c>
      <c r="C64" t="s">
        <v>118</v>
      </c>
      <c r="D64">
        <v>80</v>
      </c>
    </row>
    <row r="65" spans="1:6" x14ac:dyDescent="0.25">
      <c r="A65" t="str">
        <f>"05/04"</f>
        <v>05/04</v>
      </c>
      <c r="B65" t="s">
        <v>119</v>
      </c>
      <c r="C65" t="s">
        <v>120</v>
      </c>
      <c r="D65">
        <v>900</v>
      </c>
    </row>
    <row r="66" spans="1:6" x14ac:dyDescent="0.25">
      <c r="A66" t="str">
        <f>"05/04"</f>
        <v>05/04</v>
      </c>
      <c r="B66" t="s">
        <v>121</v>
      </c>
      <c r="C66" t="s">
        <v>122</v>
      </c>
      <c r="D66">
        <v>40</v>
      </c>
    </row>
    <row r="67" spans="1:6" x14ac:dyDescent="0.25">
      <c r="A67" t="str">
        <f>"04/04"</f>
        <v>04/04</v>
      </c>
      <c r="B67" t="s">
        <v>123</v>
      </c>
      <c r="C67" t="s">
        <v>55</v>
      </c>
      <c r="D67">
        <v>500</v>
      </c>
    </row>
    <row r="68" spans="1:6" x14ac:dyDescent="0.25">
      <c r="A68" t="str">
        <f>"04/04"</f>
        <v>04/04</v>
      </c>
      <c r="B68" t="s">
        <v>124</v>
      </c>
      <c r="C68" t="s">
        <v>125</v>
      </c>
      <c r="D68" s="1">
        <v>1700</v>
      </c>
      <c r="E68" s="1"/>
    </row>
    <row r="69" spans="1:6" x14ac:dyDescent="0.25">
      <c r="A69" t="str">
        <f>"03/04"</f>
        <v>03/04</v>
      </c>
      <c r="B69" t="s">
        <v>126</v>
      </c>
      <c r="C69" t="s">
        <v>127</v>
      </c>
      <c r="D69">
        <v>40</v>
      </c>
    </row>
    <row r="70" spans="1:6" x14ac:dyDescent="0.25">
      <c r="A70" t="str">
        <f>"03/04"</f>
        <v>03/04</v>
      </c>
      <c r="B70" t="s">
        <v>128</v>
      </c>
      <c r="C70" t="s">
        <v>129</v>
      </c>
      <c r="D70">
        <v>180</v>
      </c>
    </row>
    <row r="71" spans="1:6" x14ac:dyDescent="0.25">
      <c r="A71" t="str">
        <f>"03/04"</f>
        <v>03/04</v>
      </c>
      <c r="B71" t="s">
        <v>130</v>
      </c>
      <c r="C71" t="s">
        <v>131</v>
      </c>
      <c r="D71">
        <v>260</v>
      </c>
    </row>
    <row r="72" spans="1:6" x14ac:dyDescent="0.25">
      <c r="A72" t="str">
        <f>"03/04"</f>
        <v>03/04</v>
      </c>
      <c r="B72" t="s">
        <v>132</v>
      </c>
      <c r="C72" t="s">
        <v>61</v>
      </c>
      <c r="D72">
        <v>80</v>
      </c>
    </row>
    <row r="73" spans="1:6" x14ac:dyDescent="0.25">
      <c r="A73" t="str">
        <f>"02/04"</f>
        <v>02/04</v>
      </c>
      <c r="B73" t="s">
        <v>133</v>
      </c>
      <c r="C73" t="s">
        <v>134</v>
      </c>
      <c r="D73">
        <v>480</v>
      </c>
    </row>
    <row r="74" spans="1:6" x14ac:dyDescent="0.25">
      <c r="A74" t="str">
        <f>"02/04"</f>
        <v>02/04</v>
      </c>
      <c r="B74" t="s">
        <v>135</v>
      </c>
      <c r="C74" t="s">
        <v>136</v>
      </c>
      <c r="D74">
        <v>600</v>
      </c>
    </row>
    <row r="75" spans="1:6" x14ac:dyDescent="0.25">
      <c r="A75" t="str">
        <f>"02/04"</f>
        <v>02/04</v>
      </c>
      <c r="B75" t="s">
        <v>137</v>
      </c>
      <c r="C75" t="s">
        <v>138</v>
      </c>
      <c r="D75">
        <v>200</v>
      </c>
    </row>
    <row r="76" spans="1:6" x14ac:dyDescent="0.25">
      <c r="A76" t="str">
        <f>"01/04"</f>
        <v>01/04</v>
      </c>
      <c r="B76" t="s">
        <v>139</v>
      </c>
      <c r="C76" t="s">
        <v>140</v>
      </c>
      <c r="D76">
        <v>180</v>
      </c>
    </row>
    <row r="77" spans="1:6" x14ac:dyDescent="0.25">
      <c r="A77" t="str">
        <f>"01/04"</f>
        <v>01/04</v>
      </c>
      <c r="B77" t="s">
        <v>141</v>
      </c>
      <c r="C77" t="s">
        <v>142</v>
      </c>
      <c r="D77">
        <v>340</v>
      </c>
    </row>
    <row r="78" spans="1:6" x14ac:dyDescent="0.25">
      <c r="A78" t="str">
        <f>"01/04"</f>
        <v>01/04</v>
      </c>
      <c r="B78" t="s">
        <v>143</v>
      </c>
      <c r="C78" t="s">
        <v>144</v>
      </c>
      <c r="D78" s="1">
        <v>1070</v>
      </c>
      <c r="E78" s="1"/>
    </row>
    <row r="79" spans="1:6" x14ac:dyDescent="0.25">
      <c r="D79" s="1">
        <v>34280</v>
      </c>
      <c r="E79" s="1"/>
      <c r="F7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ZORDAQ MOTORSPORT (N9) - Sale (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2019-04-29T06:12:30Z</dcterms:created>
  <dcterms:modified xsi:type="dcterms:W3CDTF">2019-04-29T06:12:30Z</dcterms:modified>
</cp:coreProperties>
</file>