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4115" windowHeight="7710"/>
  </bookViews>
  <sheets>
    <sheet name="ZORDAQ MOTORSPORT (N9) - Purcha" sheetId="1" r:id="rId1"/>
  </sheets>
  <calcPr calcId="0"/>
</workbook>
</file>

<file path=xl/calcChain.xml><?xml version="1.0" encoding="utf-8"?>
<calcChain xmlns="http://schemas.openxmlformats.org/spreadsheetml/2006/main">
  <c r="A8" i="1" l="1"/>
  <c r="D8" i="1"/>
  <c r="A9" i="1"/>
  <c r="D9" i="1"/>
  <c r="A10" i="1"/>
  <c r="D10" i="1"/>
  <c r="A11" i="1"/>
  <c r="D11" i="1"/>
  <c r="A12" i="1"/>
  <c r="D12" i="1"/>
  <c r="A13" i="1"/>
  <c r="D13" i="1"/>
  <c r="A14" i="1"/>
  <c r="D14" i="1"/>
  <c r="A15" i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  <c r="A29" i="1"/>
  <c r="D29" i="1"/>
  <c r="A30" i="1"/>
  <c r="D30" i="1"/>
  <c r="A31" i="1"/>
  <c r="D31" i="1"/>
  <c r="A32" i="1"/>
  <c r="D32" i="1"/>
  <c r="A33" i="1"/>
  <c r="D33" i="1"/>
  <c r="A34" i="1"/>
  <c r="D34" i="1"/>
  <c r="A35" i="1"/>
  <c r="D35" i="1"/>
  <c r="A36" i="1"/>
  <c r="D36" i="1"/>
  <c r="A37" i="1"/>
  <c r="D37" i="1"/>
  <c r="A38" i="1"/>
  <c r="D38" i="1"/>
</calcChain>
</file>

<file path=xl/sharedStrings.xml><?xml version="1.0" encoding="utf-8"?>
<sst xmlns="http://schemas.openxmlformats.org/spreadsheetml/2006/main" count="69" uniqueCount="42">
  <si>
    <t>PURCHASE INVOICE - MONTH: APR 2019</t>
  </si>
  <si>
    <t>ZORDAQ MOTORSPORT (N9)</t>
  </si>
  <si>
    <t>Date</t>
  </si>
  <si>
    <t>PI#</t>
  </si>
  <si>
    <t>Supplier</t>
  </si>
  <si>
    <t>REF#</t>
  </si>
  <si>
    <t>Amount</t>
  </si>
  <si>
    <t>P1900033</t>
  </si>
  <si>
    <t>JUN HENG AUTO PARTS ENTERPRISE</t>
  </si>
  <si>
    <t>P1900032</t>
  </si>
  <si>
    <t>NEW HING AUTOPARTS</t>
  </si>
  <si>
    <t>P1900030</t>
  </si>
  <si>
    <t>P1900029</t>
  </si>
  <si>
    <t>P1900028</t>
  </si>
  <si>
    <t>P1900027</t>
  </si>
  <si>
    <t>SHENG HING AUTO NILAI</t>
  </si>
  <si>
    <t>P1900026</t>
  </si>
  <si>
    <t>P1900025</t>
  </si>
  <si>
    <t>P1900024</t>
  </si>
  <si>
    <t>P1900023</t>
  </si>
  <si>
    <t>P1900022</t>
  </si>
  <si>
    <t>P1900021</t>
  </si>
  <si>
    <t>P1900020</t>
  </si>
  <si>
    <t>P1900019</t>
  </si>
  <si>
    <t>P1900018</t>
  </si>
  <si>
    <t>P1900017</t>
  </si>
  <si>
    <t>P1900016</t>
  </si>
  <si>
    <t>P1900015</t>
  </si>
  <si>
    <t>P1900014</t>
  </si>
  <si>
    <t>P1900013</t>
  </si>
  <si>
    <t>P1900010</t>
  </si>
  <si>
    <t>P1900009</t>
  </si>
  <si>
    <t>P1900008</t>
  </si>
  <si>
    <t>P1900031</t>
  </si>
  <si>
    <t>SUANG LEE HARDWARE</t>
  </si>
  <si>
    <t>P1900007</t>
  </si>
  <si>
    <t>P1900006</t>
  </si>
  <si>
    <t>P1900005</t>
  </si>
  <si>
    <t>P1900004</t>
  </si>
  <si>
    <t>P1900003</t>
  </si>
  <si>
    <t>P1900002</t>
  </si>
  <si>
    <t>P1900001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</si>
</sst>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tabSelected="1" workbookViewId="0">
      <selection activeCell="L10" sqref="L10"/>
    </sheetView>
  </sheetViews>
  <sheetFormatPr defaultRowHeight="15" x14ac:dyDescent="0.25"/>
  <cols>
    <col min="3" max="3" width="32.85546875" bestFit="1" customWidth="1"/>
    <col min="4" max="4" width="11.140625" bestFit="1" customWidth="1"/>
  </cols>
  <sheetData>
    <row r="3" spans="1:5" x14ac:dyDescent="0.25">
      <c r="A3" t="s">
        <v>0</v>
      </c>
    </row>
    <row r="4" spans="1:5" x14ac:dyDescent="0.25">
      <c r="A4" t="s">
        <v>1</v>
      </c>
    </row>
    <row r="7" spans="1:5" x14ac:dyDescent="0.25">
      <c r="A7" t="s">
        <v>2</v>
      </c>
      <c r="B7" t="s">
        <v>3</v>
      </c>
      <c r="C7" t="s">
        <v>4</v>
      </c>
      <c r="D7" t="s">
        <v>5</v>
      </c>
      <c r="E7" t="s">
        <v>6</v>
      </c>
    </row>
    <row r="8" spans="1:5" x14ac:dyDescent="0.25">
      <c r="A8" t="str">
        <f>"11/04"</f>
        <v>11/04</v>
      </c>
      <c r="B8" t="s">
        <v>7</v>
      </c>
      <c r="C8" t="s">
        <v>8</v>
      </c>
      <c r="D8" t="str">
        <f>"I-1904/0770"</f>
        <v>I-1904/0770</v>
      </c>
      <c r="E8">
        <v>340</v>
      </c>
    </row>
    <row r="9" spans="1:5" x14ac:dyDescent="0.25">
      <c r="A9" t="str">
        <f>"11/04"</f>
        <v>11/04</v>
      </c>
      <c r="B9" t="s">
        <v>9</v>
      </c>
      <c r="C9" t="s">
        <v>10</v>
      </c>
      <c r="D9" t="str">
        <f>"CS-058796"</f>
        <v>CS-058796</v>
      </c>
      <c r="E9">
        <v>20</v>
      </c>
    </row>
    <row r="10" spans="1:5" x14ac:dyDescent="0.25">
      <c r="A10" t="str">
        <f>"09/04"</f>
        <v>09/04</v>
      </c>
      <c r="B10" t="s">
        <v>11</v>
      </c>
      <c r="C10" t="s">
        <v>10</v>
      </c>
      <c r="D10" t="str">
        <f>"CS-058642"</f>
        <v>CS-058642</v>
      </c>
      <c r="E10">
        <v>275</v>
      </c>
    </row>
    <row r="11" spans="1:5" x14ac:dyDescent="0.25">
      <c r="A11" t="str">
        <f>"09/04"</f>
        <v>09/04</v>
      </c>
      <c r="B11" t="s">
        <v>12</v>
      </c>
      <c r="C11" t="s">
        <v>10</v>
      </c>
      <c r="D11" t="str">
        <f>"CS-058661"</f>
        <v>CS-058661</v>
      </c>
      <c r="E11">
        <v>650</v>
      </c>
    </row>
    <row r="12" spans="1:5" x14ac:dyDescent="0.25">
      <c r="A12" t="str">
        <f>"09/04"</f>
        <v>09/04</v>
      </c>
      <c r="B12" t="s">
        <v>13</v>
      </c>
      <c r="C12" t="s">
        <v>10</v>
      </c>
      <c r="D12" t="str">
        <f>"CS-058665"</f>
        <v>CS-058665</v>
      </c>
      <c r="E12">
        <v>75</v>
      </c>
    </row>
    <row r="13" spans="1:5" x14ac:dyDescent="0.25">
      <c r="A13" t="str">
        <f>"08/04"</f>
        <v>08/04</v>
      </c>
      <c r="B13" t="s">
        <v>14</v>
      </c>
      <c r="C13" t="s">
        <v>15</v>
      </c>
      <c r="D13" t="str">
        <f>"N0172001"</f>
        <v>N0172001</v>
      </c>
      <c r="E13">
        <v>250</v>
      </c>
    </row>
    <row r="14" spans="1:5" x14ac:dyDescent="0.25">
      <c r="A14" t="str">
        <f>"08/04"</f>
        <v>08/04</v>
      </c>
      <c r="B14" t="s">
        <v>16</v>
      </c>
      <c r="C14" t="s">
        <v>15</v>
      </c>
      <c r="D14" t="str">
        <f>"N0172088"</f>
        <v>N0172088</v>
      </c>
      <c r="E14">
        <v>21</v>
      </c>
    </row>
    <row r="15" spans="1:5" x14ac:dyDescent="0.25">
      <c r="A15" t="str">
        <f>"08/04"</f>
        <v>08/04</v>
      </c>
      <c r="B15" t="s">
        <v>17</v>
      </c>
      <c r="C15" t="s">
        <v>15</v>
      </c>
      <c r="D15" t="str">
        <f>"N0172010"</f>
        <v>N0172010</v>
      </c>
      <c r="E15">
        <v>564</v>
      </c>
    </row>
    <row r="16" spans="1:5" x14ac:dyDescent="0.25">
      <c r="A16" t="str">
        <f>"08/04"</f>
        <v>08/04</v>
      </c>
      <c r="B16" t="s">
        <v>18</v>
      </c>
      <c r="C16" t="s">
        <v>15</v>
      </c>
      <c r="D16" t="str">
        <f>"N0172134"</f>
        <v>N0172134</v>
      </c>
      <c r="E16">
        <v>15</v>
      </c>
    </row>
    <row r="17" spans="1:5" x14ac:dyDescent="0.25">
      <c r="A17" t="str">
        <f>"06/04"</f>
        <v>06/04</v>
      </c>
      <c r="B17" t="s">
        <v>19</v>
      </c>
      <c r="C17" t="s">
        <v>15</v>
      </c>
      <c r="D17" t="str">
        <f>"N0171890"</f>
        <v>N0171890</v>
      </c>
      <c r="E17">
        <v>19</v>
      </c>
    </row>
    <row r="18" spans="1:5" x14ac:dyDescent="0.25">
      <c r="A18" t="str">
        <f>"06/04"</f>
        <v>06/04</v>
      </c>
      <c r="B18" t="s">
        <v>20</v>
      </c>
      <c r="C18" t="s">
        <v>15</v>
      </c>
      <c r="D18" t="str">
        <f>"N0171875"</f>
        <v>N0171875</v>
      </c>
      <c r="E18">
        <v>120</v>
      </c>
    </row>
    <row r="19" spans="1:5" x14ac:dyDescent="0.25">
      <c r="A19" t="str">
        <f>"06/04"</f>
        <v>06/04</v>
      </c>
      <c r="B19" t="s">
        <v>21</v>
      </c>
      <c r="C19" t="s">
        <v>15</v>
      </c>
      <c r="D19" t="str">
        <f>"N0171876"</f>
        <v>N0171876</v>
      </c>
      <c r="E19">
        <v>115</v>
      </c>
    </row>
    <row r="20" spans="1:5" x14ac:dyDescent="0.25">
      <c r="A20" t="str">
        <f>"05/04"</f>
        <v>05/04</v>
      </c>
      <c r="B20" t="s">
        <v>22</v>
      </c>
      <c r="C20" t="s">
        <v>10</v>
      </c>
      <c r="D20" t="str">
        <f>"CS-058422"</f>
        <v>CS-058422</v>
      </c>
      <c r="E20">
        <v>90</v>
      </c>
    </row>
    <row r="21" spans="1:5" x14ac:dyDescent="0.25">
      <c r="A21" t="str">
        <f>"05/04"</f>
        <v>05/04</v>
      </c>
      <c r="B21" t="s">
        <v>23</v>
      </c>
      <c r="C21" t="s">
        <v>15</v>
      </c>
      <c r="D21" t="str">
        <f>"N0171751"</f>
        <v>N0171751</v>
      </c>
      <c r="E21">
        <v>250</v>
      </c>
    </row>
    <row r="22" spans="1:5" x14ac:dyDescent="0.25">
      <c r="A22" t="str">
        <f>"05/04"</f>
        <v>05/04</v>
      </c>
      <c r="B22" t="s">
        <v>24</v>
      </c>
      <c r="C22" t="s">
        <v>15</v>
      </c>
      <c r="D22" t="str">
        <f>"N0171686"</f>
        <v>N0171686</v>
      </c>
      <c r="E22">
        <v>28</v>
      </c>
    </row>
    <row r="23" spans="1:5" x14ac:dyDescent="0.25">
      <c r="A23" t="str">
        <f>"05/04"</f>
        <v>05/04</v>
      </c>
      <c r="B23" t="s">
        <v>25</v>
      </c>
      <c r="C23" t="s">
        <v>15</v>
      </c>
      <c r="D23" t="str">
        <f>"N0171776"</f>
        <v>N0171776</v>
      </c>
      <c r="E23">
        <v>35</v>
      </c>
    </row>
    <row r="24" spans="1:5" x14ac:dyDescent="0.25">
      <c r="A24" t="str">
        <f>"05/04"</f>
        <v>05/04</v>
      </c>
      <c r="B24" t="s">
        <v>26</v>
      </c>
      <c r="C24" t="s">
        <v>15</v>
      </c>
      <c r="D24" t="str">
        <f>"N0171778"</f>
        <v>N0171778</v>
      </c>
      <c r="E24">
        <v>81</v>
      </c>
    </row>
    <row r="25" spans="1:5" x14ac:dyDescent="0.25">
      <c r="A25" t="str">
        <f>"04/04"</f>
        <v>04/04</v>
      </c>
      <c r="B25" t="s">
        <v>27</v>
      </c>
      <c r="C25" t="s">
        <v>10</v>
      </c>
      <c r="D25" t="str">
        <f>"CS058365"</f>
        <v>CS058365</v>
      </c>
      <c r="E25">
        <v>46</v>
      </c>
    </row>
    <row r="26" spans="1:5" x14ac:dyDescent="0.25">
      <c r="A26" t="str">
        <f>"04/04"</f>
        <v>04/04</v>
      </c>
      <c r="B26" t="s">
        <v>28</v>
      </c>
      <c r="C26" t="s">
        <v>15</v>
      </c>
      <c r="D26" t="str">
        <f>"N0171507"</f>
        <v>N0171507</v>
      </c>
      <c r="E26">
        <v>32</v>
      </c>
    </row>
    <row r="27" spans="1:5" x14ac:dyDescent="0.25">
      <c r="A27" t="str">
        <f>"04/04"</f>
        <v>04/04</v>
      </c>
      <c r="B27" t="s">
        <v>29</v>
      </c>
      <c r="C27" t="s">
        <v>15</v>
      </c>
      <c r="D27" t="str">
        <f>"N0171503"</f>
        <v>N0171503</v>
      </c>
      <c r="E27">
        <v>295</v>
      </c>
    </row>
    <row r="28" spans="1:5" x14ac:dyDescent="0.25">
      <c r="A28" t="str">
        <f>"04/04"</f>
        <v>04/04</v>
      </c>
      <c r="B28" t="s">
        <v>30</v>
      </c>
      <c r="C28" t="s">
        <v>15</v>
      </c>
      <c r="D28" t="str">
        <f>"N0171624"</f>
        <v>N0171624</v>
      </c>
      <c r="E28">
        <v>84</v>
      </c>
    </row>
    <row r="29" spans="1:5" x14ac:dyDescent="0.25">
      <c r="A29" t="str">
        <f>"04/04"</f>
        <v>04/04</v>
      </c>
      <c r="B29" t="s">
        <v>31</v>
      </c>
      <c r="C29" t="s">
        <v>15</v>
      </c>
      <c r="D29" t="str">
        <f>"N0171618"</f>
        <v>N0171618</v>
      </c>
      <c r="E29">
        <v>93</v>
      </c>
    </row>
    <row r="30" spans="1:5" x14ac:dyDescent="0.25">
      <c r="A30" t="str">
        <f>"03/04"</f>
        <v>03/04</v>
      </c>
      <c r="B30" t="s">
        <v>32</v>
      </c>
      <c r="C30" t="s">
        <v>15</v>
      </c>
      <c r="D30" t="str">
        <f>"N0171451"</f>
        <v>N0171451</v>
      </c>
      <c r="E30">
        <v>445</v>
      </c>
    </row>
    <row r="31" spans="1:5" x14ac:dyDescent="0.25">
      <c r="A31" t="str">
        <f t="shared" ref="A31:A36" si="0">"02/04"</f>
        <v>02/04</v>
      </c>
      <c r="B31" t="s">
        <v>33</v>
      </c>
      <c r="C31" t="s">
        <v>34</v>
      </c>
      <c r="D31" t="str">
        <f>"T01118536"</f>
        <v>T01118536</v>
      </c>
      <c r="E31">
        <v>130.80000000000001</v>
      </c>
    </row>
    <row r="32" spans="1:5" x14ac:dyDescent="0.25">
      <c r="A32" t="str">
        <f t="shared" si="0"/>
        <v>02/04</v>
      </c>
      <c r="B32" t="s">
        <v>35</v>
      </c>
      <c r="C32" t="s">
        <v>15</v>
      </c>
      <c r="D32" t="str">
        <f>"N0171169"</f>
        <v>N0171169</v>
      </c>
      <c r="E32">
        <v>469</v>
      </c>
    </row>
    <row r="33" spans="1:5" x14ac:dyDescent="0.25">
      <c r="A33" t="str">
        <f t="shared" si="0"/>
        <v>02/04</v>
      </c>
      <c r="B33" t="s">
        <v>36</v>
      </c>
      <c r="C33" t="s">
        <v>15</v>
      </c>
      <c r="D33" t="str">
        <f>"N0171277"</f>
        <v>N0171277</v>
      </c>
      <c r="E33">
        <v>185</v>
      </c>
    </row>
    <row r="34" spans="1:5" x14ac:dyDescent="0.25">
      <c r="A34" t="str">
        <f t="shared" si="0"/>
        <v>02/04</v>
      </c>
      <c r="B34" t="s">
        <v>37</v>
      </c>
      <c r="C34" t="s">
        <v>10</v>
      </c>
      <c r="D34" t="str">
        <f>"CS-058253"</f>
        <v>CS-058253</v>
      </c>
      <c r="E34">
        <v>530</v>
      </c>
    </row>
    <row r="35" spans="1:5" x14ac:dyDescent="0.25">
      <c r="A35" t="str">
        <f t="shared" si="0"/>
        <v>02/04</v>
      </c>
      <c r="B35" t="s">
        <v>38</v>
      </c>
      <c r="C35" t="s">
        <v>15</v>
      </c>
      <c r="D35" t="str">
        <f>"N0171293"</f>
        <v>N0171293</v>
      </c>
      <c r="E35">
        <v>25</v>
      </c>
    </row>
    <row r="36" spans="1:5" x14ac:dyDescent="0.25">
      <c r="A36" t="str">
        <f t="shared" si="0"/>
        <v>02/04</v>
      </c>
      <c r="B36" t="s">
        <v>39</v>
      </c>
      <c r="C36" t="s">
        <v>15</v>
      </c>
      <c r="D36" t="str">
        <f>"N0171304"</f>
        <v>N0171304</v>
      </c>
      <c r="E36">
        <v>250</v>
      </c>
    </row>
    <row r="37" spans="1:5" x14ac:dyDescent="0.25">
      <c r="A37" t="str">
        <f>"01/04"</f>
        <v>01/04</v>
      </c>
      <c r="B37" t="s">
        <v>40</v>
      </c>
      <c r="C37" t="s">
        <v>15</v>
      </c>
      <c r="D37" t="str">
        <f>"N0171075"</f>
        <v>N0171075</v>
      </c>
      <c r="E37">
        <v>25</v>
      </c>
    </row>
    <row r="38" spans="1:5" x14ac:dyDescent="0.25">
      <c r="A38" t="str">
        <f>"01/04"</f>
        <v>01/04</v>
      </c>
      <c r="B38" t="s">
        <v>41</v>
      </c>
      <c r="C38" t="s">
        <v>15</v>
      </c>
      <c r="D38" t="str">
        <f>"N0171028"</f>
        <v>N0171028</v>
      </c>
      <c r="E38">
        <v>13</v>
      </c>
    </row>
    <row r="39" spans="1:5" x14ac:dyDescent="0.25">
      <c r="E39" s="1">
        <v>5570.8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ZORDAQ MOTORSPORT (N9) - Purcha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2019-04-15T09:53:07Z</dcterms:created>
  <dcterms:modified xsi:type="dcterms:W3CDTF">2019-04-15T09:53:07Z</dcterms:modified>
</cp:coreProperties>
</file>