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5" i="1" l="1"/>
  <c r="H35" i="1"/>
  <c r="H30" i="1"/>
  <c r="H31" i="1"/>
  <c r="H32" i="1"/>
  <c r="H33" i="1"/>
  <c r="H34" i="1"/>
  <c r="H29" i="1"/>
  <c r="I30" i="1" l="1"/>
  <c r="I31" i="1"/>
  <c r="I32" i="1"/>
  <c r="I33" i="1"/>
  <c r="I34" i="1"/>
  <c r="I29" i="1"/>
  <c r="F35" i="1"/>
  <c r="E35" i="1"/>
  <c r="F4" i="1" l="1"/>
  <c r="E12" i="1" l="1"/>
  <c r="I25" i="1" l="1"/>
  <c r="I20" i="1"/>
  <c r="I21" i="1"/>
  <c r="I22" i="1"/>
  <c r="I23" i="1"/>
  <c r="I24" i="1"/>
  <c r="I19" i="1"/>
  <c r="I8" i="1"/>
  <c r="I9" i="1"/>
  <c r="I4" i="1"/>
  <c r="H4" i="1"/>
  <c r="H25" i="1"/>
  <c r="H20" i="1"/>
  <c r="H21" i="1"/>
  <c r="H22" i="1"/>
  <c r="H23" i="1"/>
  <c r="H24" i="1"/>
  <c r="H19" i="1"/>
  <c r="H5" i="1"/>
  <c r="I5" i="1" s="1"/>
  <c r="H8" i="1"/>
  <c r="H9" i="1"/>
  <c r="H10" i="1"/>
  <c r="I10" i="1" s="1"/>
  <c r="H11" i="1"/>
  <c r="I11" i="1" s="1"/>
  <c r="F25" i="1"/>
  <c r="E25" i="1"/>
  <c r="F12" i="1"/>
  <c r="H12" i="1" l="1"/>
  <c r="I12" i="1"/>
</calcChain>
</file>

<file path=xl/sharedStrings.xml><?xml version="1.0" encoding="utf-8"?>
<sst xmlns="http://schemas.openxmlformats.org/spreadsheetml/2006/main" count="41" uniqueCount="19">
  <si>
    <t>Mak</t>
  </si>
  <si>
    <t>Ijat</t>
  </si>
  <si>
    <t>abah</t>
  </si>
  <si>
    <t>umi</t>
  </si>
  <si>
    <t>mak mertua</t>
  </si>
  <si>
    <t>ila</t>
  </si>
  <si>
    <t>Plan 1</t>
  </si>
  <si>
    <t>Plan 2</t>
  </si>
  <si>
    <t>August</t>
  </si>
  <si>
    <t>Jul</t>
  </si>
  <si>
    <t>sept</t>
  </si>
  <si>
    <t>Jun</t>
  </si>
  <si>
    <t>Journal Entry</t>
  </si>
  <si>
    <t>Reference</t>
  </si>
  <si>
    <t>Other Payment</t>
  </si>
  <si>
    <t>Ref. No</t>
  </si>
  <si>
    <t xml:space="preserve">Other Receive </t>
  </si>
  <si>
    <t>Plan 3</t>
  </si>
  <si>
    <t>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</si>
</sst>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5"/>
  <sheetViews>
    <sheetView tabSelected="1" topLeftCell="A22" workbookViewId="0">
      <selection activeCell="F38" sqref="F38"/>
    </sheetView>
  </sheetViews>
  <sheetFormatPr defaultRowHeight="15" x14ac:dyDescent="0.25"/>
  <cols>
    <col min="4" max="4" width="18.28515625" customWidth="1"/>
    <col min="13" max="13" width="12.42578125" customWidth="1"/>
  </cols>
  <sheetData>
    <row r="2" spans="3:9" x14ac:dyDescent="0.25">
      <c r="D2" t="s">
        <v>6</v>
      </c>
      <c r="E2">
        <v>7</v>
      </c>
    </row>
    <row r="4" spans="3:9" x14ac:dyDescent="0.25">
      <c r="C4">
        <v>1</v>
      </c>
      <c r="D4" t="s">
        <v>1</v>
      </c>
      <c r="E4">
        <v>3</v>
      </c>
      <c r="F4">
        <f>188</f>
        <v>188</v>
      </c>
      <c r="H4">
        <f>F4*0.06</f>
        <v>11.28</v>
      </c>
      <c r="I4">
        <f>F4+H4</f>
        <v>199.28</v>
      </c>
    </row>
    <row r="5" spans="3:9" x14ac:dyDescent="0.25">
      <c r="C5">
        <v>2</v>
      </c>
      <c r="D5" t="s">
        <v>0</v>
      </c>
      <c r="E5">
        <v>1</v>
      </c>
      <c r="F5">
        <v>48</v>
      </c>
      <c r="H5">
        <f t="shared" ref="H5" si="0">F5*0.06</f>
        <v>2.88</v>
      </c>
      <c r="I5">
        <f t="shared" ref="I5" si="1">F5+H5</f>
        <v>50.88</v>
      </c>
    </row>
    <row r="8" spans="3:9" x14ac:dyDescent="0.25">
      <c r="C8">
        <v>3</v>
      </c>
      <c r="D8" t="s">
        <v>2</v>
      </c>
      <c r="E8">
        <v>1</v>
      </c>
      <c r="F8">
        <v>48</v>
      </c>
      <c r="H8">
        <f>F8*0.06</f>
        <v>2.88</v>
      </c>
      <c r="I8">
        <f>F8+H8</f>
        <v>50.88</v>
      </c>
    </row>
    <row r="9" spans="3:9" x14ac:dyDescent="0.25">
      <c r="C9">
        <v>4</v>
      </c>
      <c r="D9" t="s">
        <v>3</v>
      </c>
      <c r="E9">
        <v>2</v>
      </c>
      <c r="F9">
        <v>48</v>
      </c>
      <c r="H9">
        <f>F9*0.06</f>
        <v>2.88</v>
      </c>
      <c r="I9">
        <f>F9+H9</f>
        <v>50.88</v>
      </c>
    </row>
    <row r="10" spans="3:9" x14ac:dyDescent="0.25">
      <c r="C10">
        <v>5</v>
      </c>
      <c r="D10" t="s">
        <v>4</v>
      </c>
      <c r="E10">
        <v>1</v>
      </c>
      <c r="F10">
        <v>48</v>
      </c>
      <c r="H10">
        <f>F10*0.06</f>
        <v>2.88</v>
      </c>
      <c r="I10">
        <f>F10+H10</f>
        <v>50.88</v>
      </c>
    </row>
    <row r="11" spans="3:9" x14ac:dyDescent="0.25">
      <c r="C11">
        <v>6</v>
      </c>
      <c r="D11" t="s">
        <v>5</v>
      </c>
      <c r="F11">
        <v>30</v>
      </c>
      <c r="H11">
        <f>F11*0.06</f>
        <v>1.7999999999999998</v>
      </c>
      <c r="I11">
        <f>F11+H11</f>
        <v>31.8</v>
      </c>
    </row>
    <row r="12" spans="3:9" x14ac:dyDescent="0.25">
      <c r="E12">
        <f>SUM(E4:E11)</f>
        <v>8</v>
      </c>
      <c r="F12">
        <f>SUM(F4:F11)</f>
        <v>410</v>
      </c>
      <c r="H12">
        <f>SUM(H4:H11)</f>
        <v>24.599999999999998</v>
      </c>
      <c r="I12">
        <f>F12+H12</f>
        <v>434.6</v>
      </c>
    </row>
    <row r="17" spans="3:9" x14ac:dyDescent="0.25">
      <c r="D17" t="s">
        <v>7</v>
      </c>
    </row>
    <row r="18" spans="3:9" x14ac:dyDescent="0.25">
      <c r="G18" t="s">
        <v>18</v>
      </c>
    </row>
    <row r="19" spans="3:9" x14ac:dyDescent="0.25">
      <c r="C19">
        <v>1</v>
      </c>
      <c r="D19" t="s">
        <v>1</v>
      </c>
      <c r="E19">
        <v>3</v>
      </c>
      <c r="F19">
        <v>128</v>
      </c>
      <c r="H19">
        <f>F19*0.06</f>
        <v>7.68</v>
      </c>
      <c r="I19">
        <f>F19+H19</f>
        <v>135.68</v>
      </c>
    </row>
    <row r="20" spans="3:9" x14ac:dyDescent="0.25">
      <c r="C20">
        <v>2</v>
      </c>
      <c r="D20" t="s">
        <v>0</v>
      </c>
      <c r="E20">
        <v>2</v>
      </c>
      <c r="F20">
        <v>48</v>
      </c>
      <c r="H20">
        <f t="shared" ref="H20:H24" si="2">F20*0.06</f>
        <v>2.88</v>
      </c>
      <c r="I20">
        <f t="shared" ref="I20:I24" si="3">F20+H20</f>
        <v>50.88</v>
      </c>
    </row>
    <row r="21" spans="3:9" x14ac:dyDescent="0.25">
      <c r="C21">
        <v>3</v>
      </c>
      <c r="D21" t="s">
        <v>2</v>
      </c>
      <c r="E21">
        <v>2</v>
      </c>
      <c r="F21">
        <v>48</v>
      </c>
      <c r="H21">
        <f t="shared" si="2"/>
        <v>2.88</v>
      </c>
      <c r="I21">
        <f t="shared" si="3"/>
        <v>50.88</v>
      </c>
    </row>
    <row r="22" spans="3:9" x14ac:dyDescent="0.25">
      <c r="C22">
        <v>4</v>
      </c>
      <c r="D22" t="s">
        <v>3</v>
      </c>
      <c r="E22">
        <v>2</v>
      </c>
      <c r="F22">
        <v>48</v>
      </c>
      <c r="H22">
        <f t="shared" si="2"/>
        <v>2.88</v>
      </c>
      <c r="I22">
        <f t="shared" si="3"/>
        <v>50.88</v>
      </c>
    </row>
    <row r="23" spans="3:9" x14ac:dyDescent="0.25">
      <c r="C23">
        <v>5</v>
      </c>
      <c r="D23" t="s">
        <v>4</v>
      </c>
      <c r="E23">
        <v>1</v>
      </c>
      <c r="F23">
        <v>48</v>
      </c>
      <c r="H23">
        <f t="shared" si="2"/>
        <v>2.88</v>
      </c>
      <c r="I23">
        <f t="shared" si="3"/>
        <v>50.88</v>
      </c>
    </row>
    <row r="24" spans="3:9" x14ac:dyDescent="0.25">
      <c r="C24">
        <v>6</v>
      </c>
      <c r="D24" t="s">
        <v>5</v>
      </c>
      <c r="F24">
        <v>30</v>
      </c>
      <c r="H24">
        <f t="shared" si="2"/>
        <v>1.7999999999999998</v>
      </c>
      <c r="I24">
        <f t="shared" si="3"/>
        <v>31.8</v>
      </c>
    </row>
    <row r="25" spans="3:9" x14ac:dyDescent="0.25">
      <c r="E25">
        <f>SUM(E19:E24)</f>
        <v>10</v>
      </c>
      <c r="F25">
        <f>SUM(F19:F24)</f>
        <v>350</v>
      </c>
      <c r="H25">
        <f>SUM(H19:H24)</f>
        <v>20.999999999999996</v>
      </c>
      <c r="I25">
        <f>F25+H25</f>
        <v>371</v>
      </c>
    </row>
    <row r="27" spans="3:9" x14ac:dyDescent="0.25">
      <c r="D27" t="s">
        <v>17</v>
      </c>
    </row>
    <row r="28" spans="3:9" x14ac:dyDescent="0.25">
      <c r="G28" t="s">
        <v>18</v>
      </c>
    </row>
    <row r="29" spans="3:9" x14ac:dyDescent="0.25">
      <c r="C29">
        <v>1</v>
      </c>
      <c r="D29" t="s">
        <v>1</v>
      </c>
      <c r="E29">
        <v>5</v>
      </c>
      <c r="F29" s="1">
        <v>158</v>
      </c>
      <c r="G29" s="1"/>
      <c r="H29" s="1">
        <f>(F29+G29)*0.06</f>
        <v>9.48</v>
      </c>
      <c r="I29" s="1">
        <f>F29+G29+H29</f>
        <v>167.48</v>
      </c>
    </row>
    <row r="30" spans="3:9" x14ac:dyDescent="0.25">
      <c r="C30">
        <v>2</v>
      </c>
      <c r="D30" t="s">
        <v>0</v>
      </c>
      <c r="E30">
        <v>1</v>
      </c>
      <c r="F30" s="1">
        <v>30</v>
      </c>
      <c r="G30" s="1">
        <v>20</v>
      </c>
      <c r="H30" s="1">
        <f t="shared" ref="H30:H34" si="4">(F30+G30)*0.06</f>
        <v>3</v>
      </c>
      <c r="I30" s="1">
        <f t="shared" ref="I30:I34" si="5">F30+G30+H30</f>
        <v>53</v>
      </c>
    </row>
    <row r="31" spans="3:9" x14ac:dyDescent="0.25">
      <c r="C31">
        <v>3</v>
      </c>
      <c r="D31" t="s">
        <v>2</v>
      </c>
      <c r="E31">
        <v>1</v>
      </c>
      <c r="F31" s="1">
        <v>30</v>
      </c>
      <c r="G31" s="1">
        <v>25</v>
      </c>
      <c r="H31" s="1">
        <f t="shared" si="4"/>
        <v>3.3</v>
      </c>
      <c r="I31" s="1">
        <f t="shared" si="5"/>
        <v>58.3</v>
      </c>
    </row>
    <row r="32" spans="3:9" x14ac:dyDescent="0.25">
      <c r="C32">
        <v>4</v>
      </c>
      <c r="D32" t="s">
        <v>3</v>
      </c>
      <c r="E32">
        <v>1</v>
      </c>
      <c r="F32" s="1">
        <v>30</v>
      </c>
      <c r="G32" s="1">
        <v>30</v>
      </c>
      <c r="H32" s="1">
        <f t="shared" si="4"/>
        <v>3.5999999999999996</v>
      </c>
      <c r="I32" s="1">
        <f t="shared" si="5"/>
        <v>63.6</v>
      </c>
    </row>
    <row r="33" spans="3:9" x14ac:dyDescent="0.25">
      <c r="C33">
        <v>5</v>
      </c>
      <c r="D33" t="s">
        <v>4</v>
      </c>
      <c r="E33">
        <v>1</v>
      </c>
      <c r="F33" s="1">
        <v>30</v>
      </c>
      <c r="G33" s="1">
        <v>20</v>
      </c>
      <c r="H33" s="1">
        <f t="shared" si="4"/>
        <v>3</v>
      </c>
      <c r="I33" s="1">
        <f t="shared" si="5"/>
        <v>53</v>
      </c>
    </row>
    <row r="34" spans="3:9" x14ac:dyDescent="0.25">
      <c r="C34">
        <v>6</v>
      </c>
      <c r="D34" t="s">
        <v>5</v>
      </c>
      <c r="F34" s="1">
        <v>30</v>
      </c>
      <c r="G34" s="1">
        <v>20</v>
      </c>
      <c r="H34" s="1">
        <f t="shared" si="4"/>
        <v>3</v>
      </c>
      <c r="I34" s="1">
        <f t="shared" si="5"/>
        <v>53</v>
      </c>
    </row>
    <row r="35" spans="3:9" x14ac:dyDescent="0.25">
      <c r="E35">
        <f>SUM(E29:E34)</f>
        <v>9</v>
      </c>
      <c r="F35" s="1">
        <f>SUM(F29:F34)</f>
        <v>308</v>
      </c>
      <c r="G35" s="1"/>
      <c r="H35" s="1">
        <f>SUM(H29:H34)</f>
        <v>25.380000000000003</v>
      </c>
      <c r="I35" s="1">
        <f>SUM(I29:I34)</f>
        <v>448.38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8"/>
  <sheetViews>
    <sheetView workbookViewId="0">
      <selection activeCell="F9" sqref="F9"/>
    </sheetView>
  </sheetViews>
  <sheetFormatPr defaultRowHeight="15" x14ac:dyDescent="0.25"/>
  <cols>
    <col min="5" max="5" width="21.5703125" customWidth="1"/>
    <col min="6" max="6" width="7.28515625" customWidth="1"/>
  </cols>
  <sheetData>
    <row r="2" spans="4:9" x14ac:dyDescent="0.25">
      <c r="F2" t="s">
        <v>11</v>
      </c>
      <c r="G2" t="s">
        <v>9</v>
      </c>
      <c r="H2" t="s">
        <v>8</v>
      </c>
      <c r="I2" t="s">
        <v>10</v>
      </c>
    </row>
    <row r="3" spans="4:9" x14ac:dyDescent="0.25">
      <c r="D3">
        <v>1</v>
      </c>
      <c r="E3" t="s">
        <v>1</v>
      </c>
      <c r="F3">
        <v>480</v>
      </c>
      <c r="G3">
        <v>245</v>
      </c>
      <c r="H3">
        <v>599</v>
      </c>
      <c r="I3">
        <v>335</v>
      </c>
    </row>
    <row r="4" spans="4:9" x14ac:dyDescent="0.25">
      <c r="D4">
        <v>2</v>
      </c>
      <c r="E4" t="s">
        <v>0</v>
      </c>
      <c r="F4">
        <v>211</v>
      </c>
      <c r="G4">
        <v>184</v>
      </c>
      <c r="H4">
        <v>158</v>
      </c>
      <c r="I4">
        <v>178</v>
      </c>
    </row>
    <row r="5" spans="4:9" x14ac:dyDescent="0.25">
      <c r="D5">
        <v>3</v>
      </c>
      <c r="E5" t="s">
        <v>2</v>
      </c>
      <c r="F5">
        <v>174</v>
      </c>
      <c r="G5">
        <v>124</v>
      </c>
      <c r="H5">
        <v>122</v>
      </c>
      <c r="I5">
        <v>169</v>
      </c>
    </row>
    <row r="6" spans="4:9" x14ac:dyDescent="0.25">
      <c r="D6">
        <v>4</v>
      </c>
      <c r="E6" t="s">
        <v>3</v>
      </c>
      <c r="F6">
        <v>235</v>
      </c>
      <c r="G6">
        <v>204</v>
      </c>
      <c r="H6">
        <v>545</v>
      </c>
      <c r="I6">
        <v>356</v>
      </c>
    </row>
    <row r="7" spans="4:9" x14ac:dyDescent="0.25">
      <c r="D7">
        <v>5</v>
      </c>
      <c r="E7" t="s">
        <v>4</v>
      </c>
    </row>
    <row r="8" spans="4:9" x14ac:dyDescent="0.25">
      <c r="D8">
        <v>6</v>
      </c>
      <c r="E8" t="s">
        <v>5</v>
      </c>
      <c r="F8">
        <v>118</v>
      </c>
      <c r="G8">
        <v>148</v>
      </c>
      <c r="H8">
        <v>80</v>
      </c>
      <c r="I8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8"/>
  <sheetViews>
    <sheetView workbookViewId="0">
      <selection activeCell="D6" sqref="D6"/>
    </sheetView>
  </sheetViews>
  <sheetFormatPr defaultRowHeight="15" x14ac:dyDescent="0.25"/>
  <cols>
    <col min="3" max="3" width="15.28515625" customWidth="1"/>
    <col min="4" max="4" width="19.5703125" customWidth="1"/>
  </cols>
  <sheetData>
    <row r="4" spans="3:4" x14ac:dyDescent="0.25">
      <c r="D4" t="s">
        <v>13</v>
      </c>
    </row>
    <row r="5" spans="3:4" x14ac:dyDescent="0.25">
      <c r="C5" t="s">
        <v>12</v>
      </c>
      <c r="D5" t="s">
        <v>13</v>
      </c>
    </row>
    <row r="6" spans="3:4" x14ac:dyDescent="0.25">
      <c r="C6" t="s">
        <v>14</v>
      </c>
      <c r="D6" t="s">
        <v>15</v>
      </c>
    </row>
    <row r="7" spans="3:4" x14ac:dyDescent="0.25">
      <c r="C7" t="s">
        <v>16</v>
      </c>
      <c r="D7" t="s">
        <v>15</v>
      </c>
    </row>
    <row r="8" spans="3:4" x14ac:dyDescent="0.25">
      <c r="D8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2015-09-22T05:56:52Z</dcterms:created>
  <dcterms:modified xsi:type="dcterms:W3CDTF">2015-09-28T06:09:16Z</dcterms:modified>
</cp:coreProperties>
</file>