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6" i="1" l="1"/>
  <c r="I45" i="1"/>
  <c r="I44" i="1"/>
  <c r="I40" i="1"/>
  <c r="F36" i="1" l="1"/>
  <c r="F35" i="1"/>
  <c r="F34" i="1"/>
  <c r="F33" i="1"/>
  <c r="I20" i="1"/>
  <c r="I19" i="1"/>
  <c r="I18" i="1"/>
  <c r="I13" i="1"/>
  <c r="K13" i="1" s="1"/>
  <c r="I10" i="1"/>
  <c r="I7" i="1"/>
  <c r="K7" i="1" s="1"/>
  <c r="F38" i="1" l="1"/>
  <c r="I22" i="1"/>
  <c r="D28" i="1" l="1"/>
  <c r="J22" i="1"/>
  <c r="D27" i="1"/>
  <c r="I38" i="1" s="1"/>
  <c r="D29" i="1"/>
  <c r="E27" i="1"/>
  <c r="G27" i="1"/>
  <c r="E28" i="1" l="1"/>
  <c r="G28" i="1"/>
  <c r="G29" i="1"/>
  <c r="E29" i="1"/>
</calcChain>
</file>

<file path=xl/sharedStrings.xml><?xml version="1.0" encoding="utf-8"?>
<sst xmlns="http://schemas.openxmlformats.org/spreadsheetml/2006/main" count="8" uniqueCount="8">
  <si>
    <t>Kereta</t>
  </si>
  <si>
    <t>week</t>
  </si>
  <si>
    <t>RM</t>
  </si>
  <si>
    <t>Total</t>
  </si>
  <si>
    <t xml:space="preserve">Methaod </t>
  </si>
  <si>
    <t>Day</t>
  </si>
  <si>
    <t>`</t>
  </si>
  <si>
    <t>after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</si>
</sst>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46"/>
  <sheetViews>
    <sheetView tabSelected="1" workbookViewId="0">
      <selection activeCell="D4" sqref="D4"/>
    </sheetView>
  </sheetViews>
  <sheetFormatPr defaultRowHeight="15" x14ac:dyDescent="0.25"/>
  <cols>
    <col min="4" max="4" width="11.5703125" bestFit="1" customWidth="1"/>
    <col min="5" max="5" width="9.28515625" bestFit="1" customWidth="1"/>
    <col min="6" max="6" width="10.5703125" bestFit="1" customWidth="1"/>
    <col min="7" max="7" width="11.5703125" bestFit="1" customWidth="1"/>
    <col min="9" max="9" width="13.28515625" bestFit="1" customWidth="1"/>
    <col min="10" max="11" width="11.5703125" bestFit="1" customWidth="1"/>
    <col min="14" max="14" width="11.5703125" bestFit="1" customWidth="1"/>
  </cols>
  <sheetData>
    <row r="5" spans="2:14" x14ac:dyDescent="0.25">
      <c r="B5" t="s">
        <v>4</v>
      </c>
      <c r="D5" t="s">
        <v>0</v>
      </c>
      <c r="E5" t="s">
        <v>2</v>
      </c>
      <c r="F5" t="s">
        <v>5</v>
      </c>
      <c r="G5" t="s">
        <v>1</v>
      </c>
      <c r="I5" t="s">
        <v>3</v>
      </c>
    </row>
    <row r="7" spans="2:14" x14ac:dyDescent="0.25">
      <c r="B7">
        <v>1</v>
      </c>
      <c r="D7" s="1">
        <v>10</v>
      </c>
      <c r="E7" s="1">
        <v>120</v>
      </c>
      <c r="F7" s="1">
        <v>4</v>
      </c>
      <c r="G7" s="1">
        <v>40</v>
      </c>
      <c r="H7" s="1"/>
      <c r="I7" s="1">
        <f>D7*G7*F7*E7</f>
        <v>192000</v>
      </c>
      <c r="J7" s="1">
        <v>70000</v>
      </c>
      <c r="K7" s="2">
        <f>I7+J7</f>
        <v>262000</v>
      </c>
    </row>
    <row r="8" spans="2:14" x14ac:dyDescent="0.25">
      <c r="D8" s="1"/>
      <c r="E8" s="1"/>
      <c r="F8" s="1"/>
      <c r="G8" s="1"/>
      <c r="H8" s="1"/>
      <c r="I8" s="1"/>
      <c r="J8" s="1"/>
      <c r="K8" s="2"/>
    </row>
    <row r="9" spans="2:14" x14ac:dyDescent="0.25">
      <c r="I9" s="1"/>
    </row>
    <row r="10" spans="2:14" x14ac:dyDescent="0.25">
      <c r="B10">
        <v>2</v>
      </c>
      <c r="D10">
        <v>10</v>
      </c>
      <c r="E10">
        <v>1800</v>
      </c>
      <c r="F10">
        <v>12</v>
      </c>
      <c r="G10">
        <v>1</v>
      </c>
      <c r="I10" s="1">
        <f>D10*G10*F10*E10</f>
        <v>216000</v>
      </c>
    </row>
    <row r="12" spans="2:14" x14ac:dyDescent="0.25">
      <c r="N12" s="2"/>
    </row>
    <row r="13" spans="2:14" x14ac:dyDescent="0.25">
      <c r="B13">
        <v>3</v>
      </c>
      <c r="D13">
        <v>10</v>
      </c>
      <c r="E13">
        <v>550</v>
      </c>
      <c r="F13">
        <v>1</v>
      </c>
      <c r="G13">
        <v>40</v>
      </c>
      <c r="I13" s="1">
        <f>D13*G13*F13*E13</f>
        <v>220000</v>
      </c>
      <c r="J13" s="1">
        <v>48000</v>
      </c>
      <c r="K13" s="2">
        <f>I13+J13</f>
        <v>268000</v>
      </c>
    </row>
    <row r="14" spans="2:14" x14ac:dyDescent="0.25">
      <c r="N14" s="2"/>
    </row>
    <row r="16" spans="2:14" x14ac:dyDescent="0.25">
      <c r="I16" s="1"/>
      <c r="N16" s="2"/>
    </row>
    <row r="18" spans="3:10" x14ac:dyDescent="0.25">
      <c r="D18">
        <v>10</v>
      </c>
      <c r="E18">
        <v>500</v>
      </c>
      <c r="F18">
        <v>12</v>
      </c>
      <c r="G18">
        <v>1</v>
      </c>
      <c r="I18" s="1">
        <f>D18*G18*F18*E18</f>
        <v>60000</v>
      </c>
    </row>
    <row r="19" spans="3:10" x14ac:dyDescent="0.25">
      <c r="D19">
        <v>10</v>
      </c>
      <c r="E19">
        <v>200</v>
      </c>
      <c r="F19">
        <v>12</v>
      </c>
      <c r="G19">
        <v>1</v>
      </c>
      <c r="I19" s="1">
        <f>D19*G19*F19*E19</f>
        <v>24000</v>
      </c>
    </row>
    <row r="20" spans="3:10" x14ac:dyDescent="0.25">
      <c r="D20">
        <v>10</v>
      </c>
      <c r="E20">
        <v>900</v>
      </c>
      <c r="F20">
        <v>1</v>
      </c>
      <c r="G20">
        <v>1</v>
      </c>
      <c r="I20" s="1">
        <f>D20*G20*F20*E20</f>
        <v>9000</v>
      </c>
    </row>
    <row r="22" spans="3:10" ht="15.75" thickBot="1" x14ac:dyDescent="0.3">
      <c r="I22" s="3">
        <f>SUM(I18:I21)</f>
        <v>93000</v>
      </c>
      <c r="J22" s="2">
        <f>I22/12</f>
        <v>7750</v>
      </c>
    </row>
    <row r="23" spans="3:10" ht="15.75" thickTop="1" x14ac:dyDescent="0.25"/>
    <row r="27" spans="3:10" x14ac:dyDescent="0.25">
      <c r="C27">
        <v>1</v>
      </c>
      <c r="D27" s="2">
        <f>K7-I22</f>
        <v>169000</v>
      </c>
      <c r="E27">
        <f>D27/K7</f>
        <v>0.64503816793893132</v>
      </c>
      <c r="F27">
        <v>12</v>
      </c>
      <c r="G27" s="2">
        <f>D27/F27</f>
        <v>14083.333333333334</v>
      </c>
    </row>
    <row r="28" spans="3:10" x14ac:dyDescent="0.25">
      <c r="C28">
        <v>2</v>
      </c>
      <c r="D28" s="2">
        <f>I10-I22</f>
        <v>123000</v>
      </c>
      <c r="E28">
        <f>D28/I10</f>
        <v>0.56944444444444442</v>
      </c>
      <c r="F28">
        <v>12</v>
      </c>
      <c r="G28" s="2">
        <f>D28/F28</f>
        <v>10250</v>
      </c>
      <c r="H28" t="s">
        <v>6</v>
      </c>
    </row>
    <row r="29" spans="3:10" x14ac:dyDescent="0.25">
      <c r="C29">
        <v>3</v>
      </c>
      <c r="D29" s="2">
        <f>K13-I22</f>
        <v>175000</v>
      </c>
      <c r="E29">
        <f>D29/K13</f>
        <v>0.65298507462686572</v>
      </c>
      <c r="F29">
        <v>12</v>
      </c>
      <c r="G29" s="2">
        <f>D29/F29</f>
        <v>14583.333333333334</v>
      </c>
    </row>
    <row r="33" spans="3:9" x14ac:dyDescent="0.25">
      <c r="C33">
        <v>1</v>
      </c>
      <c r="D33" s="1">
        <v>1000</v>
      </c>
      <c r="E33" s="1">
        <v>12</v>
      </c>
      <c r="F33" s="1">
        <f>D33*E33</f>
        <v>12000</v>
      </c>
    </row>
    <row r="34" spans="3:9" x14ac:dyDescent="0.25">
      <c r="C34">
        <v>2</v>
      </c>
      <c r="D34" s="1">
        <v>1000</v>
      </c>
      <c r="E34" s="1">
        <v>12</v>
      </c>
      <c r="F34" s="1">
        <f>D34*E34</f>
        <v>12000</v>
      </c>
      <c r="G34" s="1"/>
    </row>
    <row r="35" spans="3:9" x14ac:dyDescent="0.25">
      <c r="C35">
        <v>3</v>
      </c>
      <c r="D35" s="1">
        <v>1000</v>
      </c>
      <c r="E35" s="1">
        <v>12</v>
      </c>
      <c r="F35" s="1">
        <f>D35*E35</f>
        <v>12000</v>
      </c>
    </row>
    <row r="36" spans="3:9" x14ac:dyDescent="0.25">
      <c r="C36">
        <v>4</v>
      </c>
      <c r="D36" s="1">
        <v>1200</v>
      </c>
      <c r="E36" s="1">
        <v>12</v>
      </c>
      <c r="F36" s="1">
        <f>D36*E36</f>
        <v>14400</v>
      </c>
    </row>
    <row r="37" spans="3:9" x14ac:dyDescent="0.25">
      <c r="D37" s="1"/>
      <c r="E37" s="1"/>
      <c r="F37" s="1"/>
    </row>
    <row r="38" spans="3:9" x14ac:dyDescent="0.25">
      <c r="D38" s="1"/>
      <c r="E38" s="1"/>
      <c r="F38" s="1">
        <f>SUM(F33:F37)</f>
        <v>50400</v>
      </c>
      <c r="I38" s="2">
        <f>D27-F38</f>
        <v>118600</v>
      </c>
    </row>
    <row r="40" spans="3:9" x14ac:dyDescent="0.25">
      <c r="G40" t="s">
        <v>7</v>
      </c>
      <c r="I40" s="2">
        <f>I38*0.72</f>
        <v>85392</v>
      </c>
    </row>
    <row r="44" spans="3:9" x14ac:dyDescent="0.25">
      <c r="H44">
        <v>60</v>
      </c>
      <c r="I44" s="2">
        <f>I40*0.6</f>
        <v>51235.199999999997</v>
      </c>
    </row>
    <row r="45" spans="3:9" x14ac:dyDescent="0.25">
      <c r="H45">
        <v>20</v>
      </c>
      <c r="I45" s="2">
        <f>I40*0.2</f>
        <v>17078.400000000001</v>
      </c>
    </row>
    <row r="46" spans="3:9" x14ac:dyDescent="0.25">
      <c r="H46">
        <v>20</v>
      </c>
      <c r="I46" s="2">
        <f>I40*0.2</f>
        <v>17078.400000000001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2016-10-21T03:04:26Z</dcterms:created>
  <dcterms:modified xsi:type="dcterms:W3CDTF">2016-10-21T04:18:35Z</dcterms:modified>
</cp:coreProperties>
</file>