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Training\Desktop\GAFV2\AIZAT WORKING\"/>
    </mc:Choice>
  </mc:AlternateContent>
  <bookViews>
    <workbookView xWindow="0" yWindow="0" windowWidth="19200" windowHeight="10995" activeTab="2"/>
  </bookViews>
  <sheets>
    <sheet name="Sheet3" sheetId="3" r:id="rId1"/>
    <sheet name="Sheet4" sheetId="4" r:id="rId2"/>
    <sheet name="Sheet2" sheetId="5" r:id="rId3"/>
    <sheet name="Sheet1" sheetId="1" r:id="rId4"/>
  </sheets>
  <calcPr calcId="152511"/>
  <pivotCaches>
    <pivotCache cacheId="9" r:id="rId5"/>
    <pivotCache cacheId="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3" l="1"/>
  <c r="B20" i="3"/>
</calcChain>
</file>

<file path=xl/sharedStrings.xml><?xml version="1.0" encoding="utf-8"?>
<sst xmlns="http://schemas.openxmlformats.org/spreadsheetml/2006/main" count="2510" uniqueCount="148">
  <si>
    <t>S</t>
  </si>
  <si>
    <t>S2_CustomerName</t>
  </si>
  <si>
    <t>S3_CustomerBRN</t>
  </si>
  <si>
    <t>S4_CustomerGSTNo</t>
  </si>
  <si>
    <t>S5_InvoiceDate</t>
  </si>
  <si>
    <t>S6_InvoiceNo</t>
  </si>
  <si>
    <t>S7_ExportK2No</t>
  </si>
  <si>
    <t>S8_LineNo</t>
  </si>
  <si>
    <t>S9_ProductDescription</t>
  </si>
  <si>
    <t>S10_SValueMYR</t>
  </si>
  <si>
    <t>S11_SGSTValueMYR</t>
  </si>
  <si>
    <t>S12_TaxCode</t>
  </si>
  <si>
    <t>S13_Country</t>
  </si>
  <si>
    <t>S14_FCYCode</t>
  </si>
  <si>
    <t>S15_SValueFCY</t>
  </si>
  <si>
    <t>S16_SGSTValueFCY</t>
  </si>
  <si>
    <t>KUMPULAN MAJU BERHAD</t>
  </si>
  <si>
    <t>BRN984190</t>
  </si>
  <si>
    <t>GST000984190</t>
  </si>
  <si>
    <t>IN000200001</t>
  </si>
  <si>
    <t>Fluorescent Desk Lamp</t>
  </si>
  <si>
    <t>SR</t>
  </si>
  <si>
    <t>XXX</t>
  </si>
  <si>
    <t>Technical Documentation</t>
  </si>
  <si>
    <t>PERNIAGAAN STAR  (M) SDN BHD</t>
  </si>
  <si>
    <t>BRN878598</t>
  </si>
  <si>
    <t>GST000878598</t>
  </si>
  <si>
    <t>IN000200002</t>
  </si>
  <si>
    <t>13W Mini Fluorescent Bulb</t>
  </si>
  <si>
    <t>2300 Series Posture Chair Type R</t>
  </si>
  <si>
    <t>Halogen Desk Light</t>
  </si>
  <si>
    <t>50W/12V Halogen Bulb</t>
  </si>
  <si>
    <t>ACME PLUMBING</t>
  </si>
  <si>
    <t>IN000200003</t>
  </si>
  <si>
    <t>Consulting</t>
  </si>
  <si>
    <t>ZRE</t>
  </si>
  <si>
    <t>USD</t>
  </si>
  <si>
    <t>GOLD LION PTL LTD</t>
  </si>
  <si>
    <t>IN000200005</t>
  </si>
  <si>
    <t>SGD</t>
  </si>
  <si>
    <t>2300 Series Posture Chair Type G</t>
  </si>
  <si>
    <t>IN002000005</t>
  </si>
  <si>
    <t>SALES</t>
  </si>
  <si>
    <t>SINGAPORE</t>
  </si>
  <si>
    <t>JABATAN KASTAM DIRAJA MALAYSIA</t>
  </si>
  <si>
    <t>REVERSE CHARGE FOR IMPORTED SERVICE</t>
  </si>
  <si>
    <t>DS</t>
  </si>
  <si>
    <t>MALAYSIA</t>
  </si>
  <si>
    <t>IN000200006</t>
  </si>
  <si>
    <t>IN000200007</t>
  </si>
  <si>
    <t>IN000200008</t>
  </si>
  <si>
    <t>VIETNAM</t>
  </si>
  <si>
    <t>IN000200010</t>
  </si>
  <si>
    <t>IN000200011</t>
  </si>
  <si>
    <t>THAILAND</t>
  </si>
  <si>
    <t>ARISTON TRADERS  SDN BHD</t>
  </si>
  <si>
    <t>BRN659874</t>
  </si>
  <si>
    <t>GST000659874</t>
  </si>
  <si>
    <t>1722/2015</t>
  </si>
  <si>
    <t>Malaysia</t>
  </si>
  <si>
    <t>MR TAN-EXEC DIRECTOR</t>
  </si>
  <si>
    <t>DM001/15</t>
  </si>
  <si>
    <t>GST ON USAGE OF COMPANY PROPERTY</t>
  </si>
  <si>
    <t>CRSC  APT</t>
  </si>
  <si>
    <t>R0172</t>
  </si>
  <si>
    <t>Apartment Rental</t>
  </si>
  <si>
    <t>OS</t>
  </si>
  <si>
    <t>Singapore</t>
  </si>
  <si>
    <t>ANSON HOTEL MANAGEMENT S/B</t>
  </si>
  <si>
    <t>BRN856487</t>
  </si>
  <si>
    <t>GST000856487</t>
  </si>
  <si>
    <t>IN000000019</t>
  </si>
  <si>
    <t>Fluorescent Desk Lamp (Free Item)</t>
  </si>
  <si>
    <t>L08777</t>
  </si>
  <si>
    <t>ZRL</t>
  </si>
  <si>
    <t>Consulting on Power Board</t>
  </si>
  <si>
    <t>CNR173</t>
  </si>
  <si>
    <t>R0173</t>
  </si>
  <si>
    <t>R0173A</t>
  </si>
  <si>
    <t>CN2000005</t>
  </si>
  <si>
    <t>OVERSTATED</t>
  </si>
  <si>
    <t>IN000000007</t>
  </si>
  <si>
    <t>IN000000008</t>
  </si>
  <si>
    <t>RS</t>
  </si>
  <si>
    <t>IN000000009</t>
  </si>
  <si>
    <t>BIJAK UTUSAN  SDN BHD</t>
  </si>
  <si>
    <t>BRN854784</t>
  </si>
  <si>
    <t>GST000854784</t>
  </si>
  <si>
    <t>IN000000010</t>
  </si>
  <si>
    <t>IN000000011</t>
  </si>
  <si>
    <t>IN000000012</t>
  </si>
  <si>
    <t>IN000000013</t>
  </si>
  <si>
    <t>TRANSPORTATION CHARGES</t>
  </si>
  <si>
    <t>IN000000014</t>
  </si>
  <si>
    <t>IN000000015</t>
  </si>
  <si>
    <t>BREAK AWAY DESIGN</t>
  </si>
  <si>
    <t>IN000200004</t>
  </si>
  <si>
    <t>ALI-STORE DEPT</t>
  </si>
  <si>
    <t>R1002</t>
  </si>
  <si>
    <t>FINES FOR DAMAGING COMPANY PROPERYT</t>
  </si>
  <si>
    <t>R8789</t>
  </si>
  <si>
    <t>Apartment Rental May 2015</t>
  </si>
  <si>
    <t>JKDM-REVERSE CHARGE</t>
  </si>
  <si>
    <t>RC001/15</t>
  </si>
  <si>
    <t>REVERSE CHARGE ON INV#Q12344 (FAST TRADE LTD)</t>
  </si>
  <si>
    <t>CIMB</t>
  </si>
  <si>
    <t>BRN859756</t>
  </si>
  <si>
    <t>GST000859756</t>
  </si>
  <si>
    <t>RV6546</t>
  </si>
  <si>
    <t>INTEREST APRIL 2015</t>
  </si>
  <si>
    <t>ES</t>
  </si>
  <si>
    <t>CN000000001</t>
  </si>
  <si>
    <t>IN000000016</t>
  </si>
  <si>
    <t>IN000000017</t>
  </si>
  <si>
    <t>TECHNICAL DOC &amp; INSTRUCTION MANUALS</t>
  </si>
  <si>
    <t>NS</t>
  </si>
  <si>
    <t>IN000000018</t>
  </si>
  <si>
    <t>K28787687</t>
  </si>
  <si>
    <t>ZDA</t>
  </si>
  <si>
    <t>IN000000020</t>
  </si>
  <si>
    <t>K2-997898</t>
  </si>
  <si>
    <t>JV#076698</t>
  </si>
  <si>
    <t>GST REPORTING FOR FOREX GAIN</t>
  </si>
  <si>
    <t>IES</t>
  </si>
  <si>
    <t>Row Labels</t>
  </si>
  <si>
    <t>Grand Total</t>
  </si>
  <si>
    <t>(blank)</t>
  </si>
  <si>
    <t>Sum of S10_SValueMYR</t>
  </si>
  <si>
    <t>5a</t>
  </si>
  <si>
    <t>5b</t>
  </si>
  <si>
    <t>TAX_CODE</t>
  </si>
  <si>
    <t>SALES_VALUE</t>
  </si>
  <si>
    <t>Sum of SALES_VALUE</t>
  </si>
  <si>
    <t>5A</t>
  </si>
  <si>
    <t>Count of S12_TaxCode</t>
  </si>
  <si>
    <t>Sum of S11_SGSTValueMYR</t>
  </si>
  <si>
    <t>Sum of S15_SValueFCY</t>
  </si>
  <si>
    <t>Sum of S16_SGSTValueFCY</t>
  </si>
  <si>
    <t>DS Total</t>
  </si>
  <si>
    <t>ES Total</t>
  </si>
  <si>
    <t>IES Total</t>
  </si>
  <si>
    <t>NS Total</t>
  </si>
  <si>
    <t>OS Total</t>
  </si>
  <si>
    <t>RS Total</t>
  </si>
  <si>
    <t>SR Total</t>
  </si>
  <si>
    <t>ZDA Total</t>
  </si>
  <si>
    <t>ZRE Total</t>
  </si>
  <si>
    <t>ZRL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</si>
</sst>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2" borderId="1" xfId="0" applyFill="1" applyBorder="1"/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/>
    <xf numFmtId="0" fontId="0" fillId="0" borderId="1" xfId="0" pivotButton="1" applyBorder="1"/>
    <xf numFmtId="0" fontId="2" fillId="3" borderId="1" xfId="0" applyFont="1" applyFill="1" applyBorder="1"/>
    <xf numFmtId="40" fontId="0" fillId="0" borderId="1" xfId="0" applyNumberFormat="1" applyBorder="1"/>
    <xf numFmtId="43" fontId="0" fillId="0" borderId="0" xfId="1" applyFont="1"/>
    <xf numFmtId="38" fontId="0" fillId="0" borderId="2" xfId="0" applyNumberFormat="1" applyFill="1" applyBorder="1"/>
    <xf numFmtId="43" fontId="2" fillId="3" borderId="1" xfId="1" applyFont="1" applyFill="1" applyBorder="1"/>
    <xf numFmtId="38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pivotButton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14" fontId="0" fillId="0" borderId="0" xfId="0" applyNumberFormat="1"/>
  </cellXfs>
  <cellStyles count="2">
    <cellStyle name="Comma" xfId="1" builtinId="3"/>
    <cellStyle name="Normal" xfId="0" builtinId="0"/>
  </cellStyles>
  <dxfs count="54"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8" formatCode="#,##0.00_);[Red]\(#,##0.00\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[S AUDIT.xlsx]Sheet3!PivotTable8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TAX CODES BY SUPPLY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Sheet3!$F$24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Sheet3!$E$25:$E$35</c:f>
              <c:strCache>
                <c:ptCount val="10"/>
                <c:pt idx="0">
                  <c:v>SR</c:v>
                </c:pt>
                <c:pt idx="1">
                  <c:v>DS</c:v>
                </c:pt>
                <c:pt idx="2">
                  <c:v>ZRL</c:v>
                </c:pt>
                <c:pt idx="3">
                  <c:v>ZDA</c:v>
                </c:pt>
                <c:pt idx="4">
                  <c:v>ZRE</c:v>
                </c:pt>
                <c:pt idx="5">
                  <c:v>RS</c:v>
                </c:pt>
                <c:pt idx="6">
                  <c:v>ES</c:v>
                </c:pt>
                <c:pt idx="7">
                  <c:v>IES</c:v>
                </c:pt>
                <c:pt idx="8">
                  <c:v>NS</c:v>
                </c:pt>
                <c:pt idx="9">
                  <c:v>OS</c:v>
                </c:pt>
              </c:strCache>
            </c:strRef>
          </c:cat>
          <c:val>
            <c:numRef>
              <c:f>Sheet3!$F$25:$F$35</c:f>
              <c:numCache>
                <c:formatCode>#,##0_);[Red]\(#,##0\)</c:formatCode>
                <c:ptCount val="10"/>
                <c:pt idx="0">
                  <c:v>1397354</c:v>
                </c:pt>
                <c:pt idx="1">
                  <c:v>209975</c:v>
                </c:pt>
                <c:pt idx="2">
                  <c:v>1470</c:v>
                </c:pt>
                <c:pt idx="3">
                  <c:v>780000</c:v>
                </c:pt>
                <c:pt idx="4">
                  <c:v>468050.5</c:v>
                </c:pt>
                <c:pt idx="5">
                  <c:v>252800</c:v>
                </c:pt>
                <c:pt idx="6">
                  <c:v>2800</c:v>
                </c:pt>
                <c:pt idx="7">
                  <c:v>41600</c:v>
                </c:pt>
                <c:pt idx="8">
                  <c:v>1600</c:v>
                </c:pt>
                <c:pt idx="9">
                  <c:v>16300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7864728"/>
        <c:axId val="177865112"/>
        <c:axId val="0"/>
      </c:bar3DChart>
      <c:catAx>
        <c:axId val="177864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65112"/>
        <c:crosses val="autoZero"/>
        <c:auto val="1"/>
        <c:lblAlgn val="ctr"/>
        <c:lblOffset val="100"/>
        <c:noMultiLvlLbl val="0"/>
      </c:catAx>
      <c:valAx>
        <c:axId val="177865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647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21</xdr:row>
      <xdr:rowOff>100011</xdr:rowOff>
    </xdr:from>
    <xdr:to>
      <xdr:col>9</xdr:col>
      <xdr:colOff>904875</xdr:colOff>
      <xdr:row>38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raining" refreshedDate="42604.638069444445" createdVersion="5" refreshedVersion="5" minRefreshableVersion="3" recordCount="136">
  <cacheSource type="worksheet">
    <worksheetSource ref="A1:P137" sheet="Sheet1"/>
  </cacheSource>
  <cacheFields count="16">
    <cacheField name="S" numFmtId="0">
      <sharedItems/>
    </cacheField>
    <cacheField name="S2_CustomerName" numFmtId="0">
      <sharedItems count="14">
        <s v="KUMPULAN MAJU BERHAD"/>
        <s v="PERNIAGAAN STAR  (M) SDN BHD"/>
        <s v="ACME PLUMBING"/>
        <s v="GOLD LION PTL LTD"/>
        <s v="JABATAN KASTAM DIRAJA MALAYSIA"/>
        <s v="ARISTON TRADERS  SDN BHD"/>
        <s v="MR TAN-EXEC DIRECTOR"/>
        <s v="CRSC  APT"/>
        <s v="ANSON HOTEL MANAGEMENT S/B"/>
        <s v="BIJAK UTUSAN  SDN BHD"/>
        <s v="BREAK AWAY DESIGN"/>
        <s v="ALI-STORE DEPT"/>
        <s v="JKDM-REVERSE CHARGE"/>
        <s v="CIMB"/>
      </sharedItems>
    </cacheField>
    <cacheField name="S3_CustomerBRN" numFmtId="0">
      <sharedItems containsBlank="1" count="7">
        <s v="BRN984190"/>
        <s v="BRN878598"/>
        <m/>
        <s v="BRN659874"/>
        <s v="BRN856487"/>
        <s v="BRN854784"/>
        <s v="BRN859756"/>
      </sharedItems>
    </cacheField>
    <cacheField name="S4_CustomerGSTNo" numFmtId="0">
      <sharedItems containsBlank="1" count="7">
        <s v="GST000984190"/>
        <s v="GST000878598"/>
        <m/>
        <s v="GST000659874"/>
        <s v="GST000856487"/>
        <s v="GST000854784"/>
        <s v="GST000859756"/>
      </sharedItems>
    </cacheField>
    <cacheField name="S5_InvoiceDate" numFmtId="14">
      <sharedItems containsSemiMixedTypes="0" containsNonDate="0" containsDate="1" containsString="0" minDate="2016-07-01T00:00:00" maxDate="2016-08-01T00:00:00" count="10">
        <d v="2016-07-01T00:00:00"/>
        <d v="2016-07-05T00:00:00"/>
        <d v="2016-07-07T00:00:00"/>
        <d v="2016-07-10T00:00:00"/>
        <d v="2016-07-12T00:00:00"/>
        <d v="2016-07-20T00:00:00"/>
        <d v="2016-07-22T00:00:00"/>
        <d v="2016-07-26T00:00:00"/>
        <d v="2016-07-30T00:00:00"/>
        <d v="2016-07-31T00:00:00"/>
      </sharedItems>
    </cacheField>
    <cacheField name="S6_InvoiceNo" numFmtId="0">
      <sharedItems containsMixedTypes="1" containsNumber="1" containsInteger="1" minValue="123654" maxValue="123654" count="40">
        <s v="IN000200001"/>
        <s v="IN000200002"/>
        <s v="IN000200003"/>
        <s v="IN000200005"/>
        <s v="IN002000005"/>
        <n v="123654"/>
        <s v="IN000200006"/>
        <s v="IN000200007"/>
        <s v="IN000200008"/>
        <s v="IN000200010"/>
        <s v="IN000200011"/>
        <s v="1722/2015"/>
        <s v="DM001/15"/>
        <s v="R0172"/>
        <s v="IN000000019"/>
        <s v="L08777"/>
        <s v="CNR173"/>
        <s v="R0173"/>
        <s v="R0173A"/>
        <s v="CN2000005"/>
        <s v="IN000000007"/>
        <s v="IN000000008"/>
        <s v="IN000000009"/>
        <s v="IN000000010"/>
        <s v="IN000000011"/>
        <s v="IN000000012"/>
        <s v="IN000000013"/>
        <s v="IN000000014"/>
        <s v="IN000000015"/>
        <s v="IN000200004"/>
        <s v="R1002"/>
        <s v="R8789"/>
        <s v="RC001/15"/>
        <s v="RV6546"/>
        <s v="CN000000001"/>
        <s v="IN000000016"/>
        <s v="IN000000017"/>
        <s v="IN000000018"/>
        <s v="IN000000020"/>
        <s v="JV#076698"/>
      </sharedItems>
    </cacheField>
    <cacheField name="S7_ExportK2No" numFmtId="0">
      <sharedItems containsBlank="1" count="3">
        <m/>
        <s v="K28787687"/>
        <s v="K2-997898"/>
      </sharedItems>
    </cacheField>
    <cacheField name="S8_LineNo" numFmtId="0">
      <sharedItems containsSemiMixedTypes="0" containsString="0" containsNumber="1" containsInteger="1" minValue="1" maxValue="9" count="9">
        <n v="1"/>
        <n v="2"/>
        <n v="3"/>
        <n v="4"/>
        <n v="5"/>
        <n v="6"/>
        <n v="7"/>
        <n v="8"/>
        <n v="9"/>
      </sharedItems>
    </cacheField>
    <cacheField name="S9_ProductDescription" numFmtId="0">
      <sharedItems count="22">
        <s v="Fluorescent Desk Lamp"/>
        <s v="Technical Documentation"/>
        <s v="13W Mini Fluorescent Bulb"/>
        <s v="2300 Series Posture Chair Type R"/>
        <s v="Halogen Desk Light"/>
        <s v="50W/12V Halogen Bulb"/>
        <s v="Consulting"/>
        <s v="2300 Series Posture Chair Type G"/>
        <s v="SALES"/>
        <s v="REVERSE CHARGE FOR IMPORTED SERVICE"/>
        <s v="GST ON USAGE OF COMPANY PROPERTY"/>
        <s v="Apartment Rental"/>
        <s v="Fluorescent Desk Lamp (Free Item)"/>
        <s v="Consulting on Power Board"/>
        <s v="OVERSTATED"/>
        <s v="TRANSPORTATION CHARGES"/>
        <s v="FINES FOR DAMAGING COMPANY PROPERYT"/>
        <s v="Apartment Rental May 2015"/>
        <s v="REVERSE CHARGE ON INV#Q12344 (FAST TRADE LTD)"/>
        <s v="INTEREST APRIL 2015"/>
        <s v="TECHNICAL DOC &amp; INSTRUCTION MANUALS"/>
        <s v="GST REPORTING FOR FOREX GAIN"/>
      </sharedItems>
    </cacheField>
    <cacheField name="S10_SValueMYR" numFmtId="0">
      <sharedItems containsSemiMixedTypes="0" containsString="0" containsNumber="1" minValue="-16800" maxValue="480000"/>
    </cacheField>
    <cacheField name="S11_SGSTValueMYR" numFmtId="0">
      <sharedItems containsSemiMixedTypes="0" containsString="0" containsNumber="1" minValue="0" maxValue="12300"/>
    </cacheField>
    <cacheField name="S12_TaxCode" numFmtId="0">
      <sharedItems count="10">
        <s v="SR"/>
        <s v="ZRE"/>
        <s v="DS"/>
        <s v="OS"/>
        <s v="ZRL"/>
        <s v="RS"/>
        <s v="ES"/>
        <s v="NS"/>
        <s v="ZDA"/>
        <s v="IES"/>
      </sharedItems>
    </cacheField>
    <cacheField name="S13_Country" numFmtId="0">
      <sharedItems containsBlank="1" count="5">
        <m/>
        <s v="SINGAPORE"/>
        <s v="MALAYSIA"/>
        <s v="VIETNAM"/>
        <s v="THAILAND"/>
      </sharedItems>
    </cacheField>
    <cacheField name="S14_FCYCode" numFmtId="0">
      <sharedItems count="3">
        <s v="XXX"/>
        <s v="USD"/>
        <s v="SGD"/>
      </sharedItems>
    </cacheField>
    <cacheField name="S15_SValueFCY" numFmtId="0">
      <sharedItems containsSemiMixedTypes="0" containsString="0" containsNumber="1" containsInteger="1" minValue="-6000" maxValue="60000"/>
    </cacheField>
    <cacheField name="S16_SGSTValueFCY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raining" refreshedDate="42604.641710300923" createdVersion="5" refreshedVersion="5" minRefreshableVersion="3" recordCount="10">
  <cacheSource type="worksheet">
    <worksheetSource ref="B24:C34" sheet="Sheet3"/>
  </cacheSource>
  <cacheFields count="2">
    <cacheField name="TAX_CODE" numFmtId="0">
      <sharedItems count="10">
        <s v="SR"/>
        <s v="DS"/>
        <s v="ZRL"/>
        <s v="ZDA"/>
        <s v="ZRE"/>
        <s v="RS"/>
        <s v="ES"/>
        <s v="IES"/>
        <s v="NS"/>
        <s v="OS"/>
      </sharedItems>
    </cacheField>
    <cacheField name="SALES_VALUE" numFmtId="40">
      <sharedItems containsSemiMixedTypes="0" containsString="0" containsNumber="1" minValue="1470" maxValue="13973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6">
  <r>
    <s v="S"/>
    <x v="0"/>
    <x v="0"/>
    <x v="0"/>
    <x v="0"/>
    <x v="0"/>
    <x v="0"/>
    <x v="0"/>
    <x v="0"/>
    <n v="2100"/>
    <n v="126"/>
    <x v="0"/>
    <x v="0"/>
    <x v="0"/>
    <n v="0"/>
    <n v="0"/>
  </r>
  <r>
    <s v="S"/>
    <x v="0"/>
    <x v="0"/>
    <x v="0"/>
    <x v="0"/>
    <x v="0"/>
    <x v="0"/>
    <x v="1"/>
    <x v="1"/>
    <n v="160"/>
    <n v="9.6"/>
    <x v="0"/>
    <x v="0"/>
    <x v="0"/>
    <n v="0"/>
    <n v="0"/>
  </r>
  <r>
    <s v="S"/>
    <x v="1"/>
    <x v="1"/>
    <x v="1"/>
    <x v="0"/>
    <x v="1"/>
    <x v="0"/>
    <x v="0"/>
    <x v="2"/>
    <n v="2500"/>
    <n v="150"/>
    <x v="0"/>
    <x v="0"/>
    <x v="0"/>
    <n v="0"/>
    <n v="0"/>
  </r>
  <r>
    <s v="S"/>
    <x v="1"/>
    <x v="1"/>
    <x v="1"/>
    <x v="0"/>
    <x v="1"/>
    <x v="0"/>
    <x v="1"/>
    <x v="3"/>
    <n v="700"/>
    <n v="42"/>
    <x v="0"/>
    <x v="0"/>
    <x v="0"/>
    <n v="0"/>
    <n v="0"/>
  </r>
  <r>
    <s v="S"/>
    <x v="1"/>
    <x v="1"/>
    <x v="1"/>
    <x v="0"/>
    <x v="1"/>
    <x v="0"/>
    <x v="2"/>
    <x v="4"/>
    <n v="450"/>
    <n v="27"/>
    <x v="0"/>
    <x v="0"/>
    <x v="0"/>
    <n v="0"/>
    <n v="0"/>
  </r>
  <r>
    <s v="S"/>
    <x v="1"/>
    <x v="1"/>
    <x v="1"/>
    <x v="0"/>
    <x v="1"/>
    <x v="0"/>
    <x v="3"/>
    <x v="5"/>
    <n v="5000"/>
    <n v="300"/>
    <x v="0"/>
    <x v="0"/>
    <x v="0"/>
    <n v="0"/>
    <n v="0"/>
  </r>
  <r>
    <s v="S"/>
    <x v="1"/>
    <x v="1"/>
    <x v="1"/>
    <x v="0"/>
    <x v="1"/>
    <x v="0"/>
    <x v="4"/>
    <x v="3"/>
    <n v="700"/>
    <n v="42"/>
    <x v="0"/>
    <x v="0"/>
    <x v="0"/>
    <n v="0"/>
    <n v="0"/>
  </r>
  <r>
    <s v="S"/>
    <x v="2"/>
    <x v="2"/>
    <x v="2"/>
    <x v="0"/>
    <x v="2"/>
    <x v="0"/>
    <x v="0"/>
    <x v="6"/>
    <n v="210000"/>
    <n v="0"/>
    <x v="1"/>
    <x v="0"/>
    <x v="1"/>
    <n v="60000"/>
    <n v="0"/>
  </r>
  <r>
    <s v="S"/>
    <x v="3"/>
    <x v="2"/>
    <x v="2"/>
    <x v="0"/>
    <x v="3"/>
    <x v="0"/>
    <x v="0"/>
    <x v="0"/>
    <n v="4900"/>
    <n v="0"/>
    <x v="1"/>
    <x v="0"/>
    <x v="2"/>
    <n v="1750"/>
    <n v="0"/>
  </r>
  <r>
    <s v="S"/>
    <x v="3"/>
    <x v="2"/>
    <x v="2"/>
    <x v="0"/>
    <x v="3"/>
    <x v="0"/>
    <x v="1"/>
    <x v="2"/>
    <n v="140"/>
    <n v="0"/>
    <x v="1"/>
    <x v="0"/>
    <x v="2"/>
    <n v="50"/>
    <n v="0"/>
  </r>
  <r>
    <s v="S"/>
    <x v="3"/>
    <x v="2"/>
    <x v="2"/>
    <x v="0"/>
    <x v="3"/>
    <x v="0"/>
    <x v="2"/>
    <x v="4"/>
    <n v="504"/>
    <n v="0"/>
    <x v="1"/>
    <x v="0"/>
    <x v="2"/>
    <n v="180"/>
    <n v="0"/>
  </r>
  <r>
    <s v="S"/>
    <x v="3"/>
    <x v="2"/>
    <x v="2"/>
    <x v="0"/>
    <x v="3"/>
    <x v="0"/>
    <x v="3"/>
    <x v="5"/>
    <n v="280"/>
    <n v="0"/>
    <x v="1"/>
    <x v="0"/>
    <x v="2"/>
    <n v="100"/>
    <n v="0"/>
  </r>
  <r>
    <s v="S"/>
    <x v="3"/>
    <x v="2"/>
    <x v="2"/>
    <x v="0"/>
    <x v="3"/>
    <x v="0"/>
    <x v="4"/>
    <x v="7"/>
    <n v="336"/>
    <n v="0"/>
    <x v="1"/>
    <x v="0"/>
    <x v="2"/>
    <n v="120"/>
    <n v="0"/>
  </r>
  <r>
    <s v="S"/>
    <x v="3"/>
    <x v="2"/>
    <x v="2"/>
    <x v="0"/>
    <x v="4"/>
    <x v="0"/>
    <x v="0"/>
    <x v="8"/>
    <n v="5500"/>
    <n v="0"/>
    <x v="1"/>
    <x v="1"/>
    <x v="2"/>
    <n v="2200"/>
    <n v="0"/>
  </r>
  <r>
    <s v="S"/>
    <x v="4"/>
    <x v="2"/>
    <x v="2"/>
    <x v="1"/>
    <x v="5"/>
    <x v="0"/>
    <x v="0"/>
    <x v="9"/>
    <n v="205000"/>
    <n v="12300"/>
    <x v="2"/>
    <x v="2"/>
    <x v="0"/>
    <n v="0"/>
    <n v="0"/>
  </r>
  <r>
    <s v="S"/>
    <x v="0"/>
    <x v="0"/>
    <x v="0"/>
    <x v="1"/>
    <x v="6"/>
    <x v="0"/>
    <x v="0"/>
    <x v="0"/>
    <n v="42000"/>
    <n v="2520"/>
    <x v="0"/>
    <x v="0"/>
    <x v="0"/>
    <n v="0"/>
    <n v="0"/>
  </r>
  <r>
    <s v="S"/>
    <x v="0"/>
    <x v="0"/>
    <x v="0"/>
    <x v="2"/>
    <x v="7"/>
    <x v="0"/>
    <x v="0"/>
    <x v="6"/>
    <n v="2000"/>
    <n v="120"/>
    <x v="0"/>
    <x v="0"/>
    <x v="0"/>
    <n v="0"/>
    <n v="0"/>
  </r>
  <r>
    <s v="S"/>
    <x v="0"/>
    <x v="0"/>
    <x v="0"/>
    <x v="2"/>
    <x v="7"/>
    <x v="0"/>
    <x v="1"/>
    <x v="1"/>
    <n v="160"/>
    <n v="9.6"/>
    <x v="0"/>
    <x v="0"/>
    <x v="0"/>
    <n v="0"/>
    <n v="0"/>
  </r>
  <r>
    <s v="S"/>
    <x v="2"/>
    <x v="2"/>
    <x v="2"/>
    <x v="2"/>
    <x v="8"/>
    <x v="0"/>
    <x v="0"/>
    <x v="0"/>
    <n v="1470"/>
    <n v="0"/>
    <x v="1"/>
    <x v="3"/>
    <x v="1"/>
    <n v="420"/>
    <n v="0"/>
  </r>
  <r>
    <s v="S"/>
    <x v="2"/>
    <x v="2"/>
    <x v="2"/>
    <x v="2"/>
    <x v="8"/>
    <x v="0"/>
    <x v="1"/>
    <x v="2"/>
    <n v="280"/>
    <n v="0"/>
    <x v="1"/>
    <x v="3"/>
    <x v="1"/>
    <n v="80"/>
    <n v="0"/>
  </r>
  <r>
    <s v="S"/>
    <x v="2"/>
    <x v="2"/>
    <x v="2"/>
    <x v="2"/>
    <x v="8"/>
    <x v="0"/>
    <x v="2"/>
    <x v="4"/>
    <n v="525"/>
    <n v="0"/>
    <x v="1"/>
    <x v="3"/>
    <x v="1"/>
    <n v="150"/>
    <n v="0"/>
  </r>
  <r>
    <s v="S"/>
    <x v="2"/>
    <x v="2"/>
    <x v="2"/>
    <x v="2"/>
    <x v="8"/>
    <x v="0"/>
    <x v="3"/>
    <x v="5"/>
    <n v="280"/>
    <n v="0"/>
    <x v="1"/>
    <x v="3"/>
    <x v="1"/>
    <n v="80"/>
    <n v="0"/>
  </r>
  <r>
    <s v="S"/>
    <x v="2"/>
    <x v="2"/>
    <x v="2"/>
    <x v="2"/>
    <x v="8"/>
    <x v="0"/>
    <x v="4"/>
    <x v="7"/>
    <n v="350"/>
    <n v="0"/>
    <x v="1"/>
    <x v="0"/>
    <x v="1"/>
    <n v="100"/>
    <n v="0"/>
  </r>
  <r>
    <s v="S"/>
    <x v="1"/>
    <x v="1"/>
    <x v="1"/>
    <x v="3"/>
    <x v="9"/>
    <x v="0"/>
    <x v="0"/>
    <x v="0"/>
    <n v="210"/>
    <n v="12.6"/>
    <x v="0"/>
    <x v="0"/>
    <x v="0"/>
    <n v="0"/>
    <n v="0"/>
  </r>
  <r>
    <s v="S"/>
    <x v="1"/>
    <x v="1"/>
    <x v="1"/>
    <x v="3"/>
    <x v="9"/>
    <x v="0"/>
    <x v="1"/>
    <x v="2"/>
    <n v="125"/>
    <n v="7.5"/>
    <x v="0"/>
    <x v="0"/>
    <x v="0"/>
    <n v="0"/>
    <n v="0"/>
  </r>
  <r>
    <s v="S"/>
    <x v="1"/>
    <x v="1"/>
    <x v="1"/>
    <x v="3"/>
    <x v="9"/>
    <x v="0"/>
    <x v="2"/>
    <x v="4"/>
    <n v="225"/>
    <n v="13.5"/>
    <x v="0"/>
    <x v="0"/>
    <x v="0"/>
    <n v="0"/>
    <n v="0"/>
  </r>
  <r>
    <s v="S"/>
    <x v="1"/>
    <x v="1"/>
    <x v="1"/>
    <x v="3"/>
    <x v="9"/>
    <x v="0"/>
    <x v="3"/>
    <x v="5"/>
    <n v="250"/>
    <n v="15"/>
    <x v="0"/>
    <x v="0"/>
    <x v="0"/>
    <n v="0"/>
    <n v="0"/>
  </r>
  <r>
    <s v="S"/>
    <x v="1"/>
    <x v="1"/>
    <x v="1"/>
    <x v="3"/>
    <x v="9"/>
    <x v="0"/>
    <x v="4"/>
    <x v="7"/>
    <n v="300"/>
    <n v="18"/>
    <x v="0"/>
    <x v="0"/>
    <x v="0"/>
    <n v="0"/>
    <n v="0"/>
  </r>
  <r>
    <s v="S"/>
    <x v="2"/>
    <x v="2"/>
    <x v="2"/>
    <x v="4"/>
    <x v="10"/>
    <x v="0"/>
    <x v="0"/>
    <x v="0"/>
    <n v="588"/>
    <n v="0"/>
    <x v="1"/>
    <x v="4"/>
    <x v="1"/>
    <n v="168"/>
    <n v="0"/>
  </r>
  <r>
    <s v="S"/>
    <x v="2"/>
    <x v="2"/>
    <x v="2"/>
    <x v="4"/>
    <x v="10"/>
    <x v="0"/>
    <x v="1"/>
    <x v="2"/>
    <n v="280"/>
    <n v="0"/>
    <x v="1"/>
    <x v="4"/>
    <x v="1"/>
    <n v="80"/>
    <n v="0"/>
  </r>
  <r>
    <s v="S"/>
    <x v="2"/>
    <x v="2"/>
    <x v="2"/>
    <x v="4"/>
    <x v="10"/>
    <x v="0"/>
    <x v="2"/>
    <x v="4"/>
    <n v="525"/>
    <n v="0"/>
    <x v="1"/>
    <x v="4"/>
    <x v="1"/>
    <n v="150"/>
    <n v="0"/>
  </r>
  <r>
    <s v="S"/>
    <x v="2"/>
    <x v="2"/>
    <x v="2"/>
    <x v="4"/>
    <x v="10"/>
    <x v="0"/>
    <x v="3"/>
    <x v="5"/>
    <n v="560"/>
    <n v="0"/>
    <x v="1"/>
    <x v="4"/>
    <x v="1"/>
    <n v="160"/>
    <n v="0"/>
  </r>
  <r>
    <s v="S"/>
    <x v="2"/>
    <x v="2"/>
    <x v="2"/>
    <x v="4"/>
    <x v="10"/>
    <x v="0"/>
    <x v="4"/>
    <x v="7"/>
    <n v="700"/>
    <n v="0"/>
    <x v="1"/>
    <x v="4"/>
    <x v="1"/>
    <n v="200"/>
    <n v="0"/>
  </r>
  <r>
    <s v="S"/>
    <x v="5"/>
    <x v="3"/>
    <x v="3"/>
    <x v="5"/>
    <x v="11"/>
    <x v="0"/>
    <x v="0"/>
    <x v="6"/>
    <n v="4500"/>
    <n v="270"/>
    <x v="0"/>
    <x v="2"/>
    <x v="0"/>
    <n v="0"/>
    <n v="0"/>
  </r>
  <r>
    <s v="S"/>
    <x v="5"/>
    <x v="3"/>
    <x v="3"/>
    <x v="5"/>
    <x v="11"/>
    <x v="0"/>
    <x v="1"/>
    <x v="1"/>
    <n v="500"/>
    <n v="30"/>
    <x v="0"/>
    <x v="2"/>
    <x v="0"/>
    <n v="0"/>
    <n v="0"/>
  </r>
  <r>
    <s v="S"/>
    <x v="6"/>
    <x v="2"/>
    <x v="2"/>
    <x v="5"/>
    <x v="12"/>
    <x v="0"/>
    <x v="0"/>
    <x v="10"/>
    <n v="1000"/>
    <n v="60"/>
    <x v="2"/>
    <x v="2"/>
    <x v="0"/>
    <n v="0"/>
    <n v="0"/>
  </r>
  <r>
    <s v="S"/>
    <x v="7"/>
    <x v="2"/>
    <x v="2"/>
    <x v="5"/>
    <x v="13"/>
    <x v="0"/>
    <x v="0"/>
    <x v="11"/>
    <n v="5600"/>
    <n v="0"/>
    <x v="3"/>
    <x v="1"/>
    <x v="2"/>
    <n v="2000"/>
    <n v="0"/>
  </r>
  <r>
    <s v="S"/>
    <x v="8"/>
    <x v="4"/>
    <x v="4"/>
    <x v="6"/>
    <x v="14"/>
    <x v="0"/>
    <x v="0"/>
    <x v="0"/>
    <n v="954"/>
    <n v="57.24"/>
    <x v="0"/>
    <x v="2"/>
    <x v="0"/>
    <n v="0"/>
    <n v="0"/>
  </r>
  <r>
    <s v="S"/>
    <x v="8"/>
    <x v="4"/>
    <x v="4"/>
    <x v="6"/>
    <x v="14"/>
    <x v="0"/>
    <x v="1"/>
    <x v="12"/>
    <n v="0"/>
    <n v="0"/>
    <x v="0"/>
    <x v="2"/>
    <x v="0"/>
    <n v="0"/>
    <n v="0"/>
  </r>
  <r>
    <s v="S"/>
    <x v="8"/>
    <x v="4"/>
    <x v="4"/>
    <x v="6"/>
    <x v="14"/>
    <x v="0"/>
    <x v="2"/>
    <x v="2"/>
    <n v="6120"/>
    <n v="367.2"/>
    <x v="0"/>
    <x v="2"/>
    <x v="0"/>
    <n v="0"/>
    <n v="0"/>
  </r>
  <r>
    <s v="S"/>
    <x v="8"/>
    <x v="4"/>
    <x v="4"/>
    <x v="6"/>
    <x v="14"/>
    <x v="0"/>
    <x v="3"/>
    <x v="4"/>
    <n v="7800"/>
    <n v="468"/>
    <x v="0"/>
    <x v="2"/>
    <x v="0"/>
    <n v="0"/>
    <n v="0"/>
  </r>
  <r>
    <s v="S"/>
    <x v="8"/>
    <x v="4"/>
    <x v="4"/>
    <x v="6"/>
    <x v="14"/>
    <x v="0"/>
    <x v="4"/>
    <x v="4"/>
    <n v="3600"/>
    <n v="216"/>
    <x v="0"/>
    <x v="2"/>
    <x v="0"/>
    <n v="0"/>
    <n v="0"/>
  </r>
  <r>
    <s v="S"/>
    <x v="8"/>
    <x v="4"/>
    <x v="4"/>
    <x v="6"/>
    <x v="15"/>
    <x v="0"/>
    <x v="0"/>
    <x v="0"/>
    <n v="1470"/>
    <n v="0"/>
    <x v="4"/>
    <x v="2"/>
    <x v="0"/>
    <n v="0"/>
    <n v="0"/>
  </r>
  <r>
    <s v="S"/>
    <x v="8"/>
    <x v="4"/>
    <x v="4"/>
    <x v="6"/>
    <x v="15"/>
    <x v="0"/>
    <x v="1"/>
    <x v="13"/>
    <n v="3000"/>
    <n v="180"/>
    <x v="0"/>
    <x v="2"/>
    <x v="0"/>
    <n v="0"/>
    <n v="0"/>
  </r>
  <r>
    <s v="S"/>
    <x v="7"/>
    <x v="2"/>
    <x v="2"/>
    <x v="7"/>
    <x v="16"/>
    <x v="0"/>
    <x v="0"/>
    <x v="1"/>
    <n v="-16800"/>
    <n v="0"/>
    <x v="1"/>
    <x v="1"/>
    <x v="2"/>
    <n v="-6000"/>
    <n v="0"/>
  </r>
  <r>
    <s v="S"/>
    <x v="7"/>
    <x v="2"/>
    <x v="2"/>
    <x v="7"/>
    <x v="17"/>
    <x v="0"/>
    <x v="0"/>
    <x v="1"/>
    <n v="16800"/>
    <n v="0"/>
    <x v="1"/>
    <x v="1"/>
    <x v="2"/>
    <n v="6000"/>
    <n v="0"/>
  </r>
  <r>
    <s v="S"/>
    <x v="7"/>
    <x v="2"/>
    <x v="2"/>
    <x v="7"/>
    <x v="18"/>
    <x v="0"/>
    <x v="0"/>
    <x v="1"/>
    <n v="15000"/>
    <n v="0"/>
    <x v="1"/>
    <x v="1"/>
    <x v="2"/>
    <n v="6000"/>
    <n v="0"/>
  </r>
  <r>
    <s v="S"/>
    <x v="3"/>
    <x v="2"/>
    <x v="2"/>
    <x v="8"/>
    <x v="19"/>
    <x v="0"/>
    <x v="0"/>
    <x v="14"/>
    <n v="-6160"/>
    <n v="0"/>
    <x v="1"/>
    <x v="1"/>
    <x v="2"/>
    <n v="-2200"/>
    <n v="0"/>
  </r>
  <r>
    <s v="S"/>
    <x v="3"/>
    <x v="2"/>
    <x v="2"/>
    <x v="8"/>
    <x v="20"/>
    <x v="0"/>
    <x v="0"/>
    <x v="0"/>
    <n v="25000"/>
    <n v="0"/>
    <x v="1"/>
    <x v="1"/>
    <x v="2"/>
    <n v="10000"/>
    <n v="0"/>
  </r>
  <r>
    <s v="S"/>
    <x v="3"/>
    <x v="2"/>
    <x v="2"/>
    <x v="8"/>
    <x v="20"/>
    <x v="0"/>
    <x v="1"/>
    <x v="2"/>
    <n v="17500"/>
    <n v="0"/>
    <x v="1"/>
    <x v="1"/>
    <x v="2"/>
    <n v="7000"/>
    <n v="0"/>
  </r>
  <r>
    <s v="S"/>
    <x v="3"/>
    <x v="2"/>
    <x v="2"/>
    <x v="8"/>
    <x v="20"/>
    <x v="0"/>
    <x v="2"/>
    <x v="4"/>
    <n v="28125"/>
    <n v="0"/>
    <x v="1"/>
    <x v="1"/>
    <x v="2"/>
    <n v="11250"/>
    <n v="0"/>
  </r>
  <r>
    <s v="S"/>
    <x v="3"/>
    <x v="2"/>
    <x v="2"/>
    <x v="8"/>
    <x v="20"/>
    <x v="0"/>
    <x v="3"/>
    <x v="5"/>
    <n v="36000"/>
    <n v="0"/>
    <x v="1"/>
    <x v="1"/>
    <x v="2"/>
    <n v="14400"/>
    <n v="0"/>
  </r>
  <r>
    <s v="S"/>
    <x v="3"/>
    <x v="2"/>
    <x v="2"/>
    <x v="8"/>
    <x v="20"/>
    <x v="0"/>
    <x v="4"/>
    <x v="0"/>
    <n v="37500"/>
    <n v="0"/>
    <x v="1"/>
    <x v="1"/>
    <x v="2"/>
    <n v="15000"/>
    <n v="0"/>
  </r>
  <r>
    <s v="S"/>
    <x v="3"/>
    <x v="2"/>
    <x v="2"/>
    <x v="8"/>
    <x v="20"/>
    <x v="0"/>
    <x v="5"/>
    <x v="2"/>
    <n v="8750"/>
    <n v="0"/>
    <x v="1"/>
    <x v="1"/>
    <x v="2"/>
    <n v="3500"/>
    <n v="0"/>
  </r>
  <r>
    <s v="S"/>
    <x v="3"/>
    <x v="2"/>
    <x v="2"/>
    <x v="8"/>
    <x v="20"/>
    <x v="0"/>
    <x v="6"/>
    <x v="4"/>
    <n v="28125"/>
    <n v="0"/>
    <x v="1"/>
    <x v="1"/>
    <x v="2"/>
    <n v="11250"/>
    <n v="0"/>
  </r>
  <r>
    <s v="S"/>
    <x v="3"/>
    <x v="2"/>
    <x v="2"/>
    <x v="8"/>
    <x v="20"/>
    <x v="0"/>
    <x v="7"/>
    <x v="5"/>
    <n v="30000"/>
    <n v="0"/>
    <x v="1"/>
    <x v="1"/>
    <x v="2"/>
    <n v="12000"/>
    <n v="0"/>
  </r>
  <r>
    <s v="S"/>
    <x v="1"/>
    <x v="1"/>
    <x v="1"/>
    <x v="8"/>
    <x v="21"/>
    <x v="0"/>
    <x v="0"/>
    <x v="0"/>
    <n v="20000"/>
    <n v="0"/>
    <x v="5"/>
    <x v="2"/>
    <x v="0"/>
    <n v="0"/>
    <n v="0"/>
  </r>
  <r>
    <s v="S"/>
    <x v="1"/>
    <x v="1"/>
    <x v="1"/>
    <x v="8"/>
    <x v="21"/>
    <x v="0"/>
    <x v="1"/>
    <x v="2"/>
    <n v="7000"/>
    <n v="0"/>
    <x v="5"/>
    <x v="2"/>
    <x v="0"/>
    <n v="0"/>
    <n v="0"/>
  </r>
  <r>
    <s v="S"/>
    <x v="1"/>
    <x v="1"/>
    <x v="1"/>
    <x v="8"/>
    <x v="21"/>
    <x v="0"/>
    <x v="2"/>
    <x v="4"/>
    <n v="11250"/>
    <n v="0"/>
    <x v="5"/>
    <x v="2"/>
    <x v="0"/>
    <n v="0"/>
    <n v="0"/>
  </r>
  <r>
    <s v="S"/>
    <x v="1"/>
    <x v="1"/>
    <x v="1"/>
    <x v="8"/>
    <x v="21"/>
    <x v="0"/>
    <x v="3"/>
    <x v="5"/>
    <n v="12000"/>
    <n v="0"/>
    <x v="5"/>
    <x v="2"/>
    <x v="0"/>
    <n v="0"/>
    <n v="0"/>
  </r>
  <r>
    <s v="S"/>
    <x v="1"/>
    <x v="1"/>
    <x v="1"/>
    <x v="8"/>
    <x v="21"/>
    <x v="0"/>
    <x v="4"/>
    <x v="0"/>
    <n v="15000"/>
    <n v="0"/>
    <x v="5"/>
    <x v="2"/>
    <x v="0"/>
    <n v="0"/>
    <n v="0"/>
  </r>
  <r>
    <s v="S"/>
    <x v="1"/>
    <x v="1"/>
    <x v="1"/>
    <x v="8"/>
    <x v="21"/>
    <x v="0"/>
    <x v="5"/>
    <x v="2"/>
    <n v="1750"/>
    <n v="0"/>
    <x v="5"/>
    <x v="2"/>
    <x v="0"/>
    <n v="0"/>
    <n v="0"/>
  </r>
  <r>
    <s v="S"/>
    <x v="1"/>
    <x v="1"/>
    <x v="1"/>
    <x v="8"/>
    <x v="21"/>
    <x v="0"/>
    <x v="6"/>
    <x v="4"/>
    <n v="7500"/>
    <n v="0"/>
    <x v="5"/>
    <x v="2"/>
    <x v="0"/>
    <n v="0"/>
    <n v="0"/>
  </r>
  <r>
    <s v="S"/>
    <x v="1"/>
    <x v="1"/>
    <x v="1"/>
    <x v="8"/>
    <x v="21"/>
    <x v="0"/>
    <x v="7"/>
    <x v="5"/>
    <n v="18000"/>
    <n v="0"/>
    <x v="5"/>
    <x v="2"/>
    <x v="0"/>
    <n v="0"/>
    <n v="0"/>
  </r>
  <r>
    <s v="S"/>
    <x v="0"/>
    <x v="0"/>
    <x v="0"/>
    <x v="8"/>
    <x v="22"/>
    <x v="0"/>
    <x v="0"/>
    <x v="0"/>
    <n v="10000"/>
    <n v="0"/>
    <x v="5"/>
    <x v="2"/>
    <x v="0"/>
    <n v="0"/>
    <n v="0"/>
  </r>
  <r>
    <s v="S"/>
    <x v="0"/>
    <x v="0"/>
    <x v="0"/>
    <x v="8"/>
    <x v="22"/>
    <x v="0"/>
    <x v="1"/>
    <x v="2"/>
    <n v="5250"/>
    <n v="0"/>
    <x v="5"/>
    <x v="2"/>
    <x v="0"/>
    <n v="0"/>
    <n v="0"/>
  </r>
  <r>
    <s v="S"/>
    <x v="0"/>
    <x v="0"/>
    <x v="0"/>
    <x v="8"/>
    <x v="22"/>
    <x v="0"/>
    <x v="2"/>
    <x v="4"/>
    <n v="7500"/>
    <n v="0"/>
    <x v="5"/>
    <x v="2"/>
    <x v="0"/>
    <n v="0"/>
    <n v="0"/>
  </r>
  <r>
    <s v="S"/>
    <x v="0"/>
    <x v="0"/>
    <x v="0"/>
    <x v="8"/>
    <x v="22"/>
    <x v="0"/>
    <x v="3"/>
    <x v="5"/>
    <n v="12000"/>
    <n v="0"/>
    <x v="5"/>
    <x v="2"/>
    <x v="0"/>
    <n v="0"/>
    <n v="0"/>
  </r>
  <r>
    <s v="S"/>
    <x v="0"/>
    <x v="0"/>
    <x v="0"/>
    <x v="8"/>
    <x v="22"/>
    <x v="0"/>
    <x v="4"/>
    <x v="0"/>
    <n v="5000"/>
    <n v="0"/>
    <x v="5"/>
    <x v="2"/>
    <x v="0"/>
    <n v="0"/>
    <n v="0"/>
  </r>
  <r>
    <s v="S"/>
    <x v="0"/>
    <x v="0"/>
    <x v="0"/>
    <x v="8"/>
    <x v="22"/>
    <x v="0"/>
    <x v="5"/>
    <x v="2"/>
    <n v="1750"/>
    <n v="0"/>
    <x v="5"/>
    <x v="2"/>
    <x v="0"/>
    <n v="0"/>
    <n v="0"/>
  </r>
  <r>
    <s v="S"/>
    <x v="0"/>
    <x v="0"/>
    <x v="0"/>
    <x v="8"/>
    <x v="22"/>
    <x v="0"/>
    <x v="6"/>
    <x v="4"/>
    <n v="3750"/>
    <n v="0"/>
    <x v="5"/>
    <x v="2"/>
    <x v="0"/>
    <n v="0"/>
    <n v="0"/>
  </r>
  <r>
    <s v="S"/>
    <x v="0"/>
    <x v="0"/>
    <x v="0"/>
    <x v="8"/>
    <x v="22"/>
    <x v="0"/>
    <x v="7"/>
    <x v="5"/>
    <n v="6000"/>
    <n v="0"/>
    <x v="5"/>
    <x v="2"/>
    <x v="0"/>
    <n v="0"/>
    <n v="0"/>
  </r>
  <r>
    <s v="S"/>
    <x v="9"/>
    <x v="5"/>
    <x v="5"/>
    <x v="8"/>
    <x v="23"/>
    <x v="0"/>
    <x v="0"/>
    <x v="0"/>
    <n v="9000"/>
    <n v="540"/>
    <x v="0"/>
    <x v="2"/>
    <x v="0"/>
    <n v="0"/>
    <n v="0"/>
  </r>
  <r>
    <s v="S"/>
    <x v="9"/>
    <x v="5"/>
    <x v="5"/>
    <x v="8"/>
    <x v="23"/>
    <x v="0"/>
    <x v="1"/>
    <x v="2"/>
    <n v="3000"/>
    <n v="180"/>
    <x v="0"/>
    <x v="2"/>
    <x v="0"/>
    <n v="0"/>
    <n v="0"/>
  </r>
  <r>
    <s v="S"/>
    <x v="9"/>
    <x v="5"/>
    <x v="5"/>
    <x v="8"/>
    <x v="23"/>
    <x v="0"/>
    <x v="2"/>
    <x v="4"/>
    <n v="6000"/>
    <n v="360"/>
    <x v="0"/>
    <x v="2"/>
    <x v="0"/>
    <n v="0"/>
    <n v="0"/>
  </r>
  <r>
    <s v="S"/>
    <x v="9"/>
    <x v="5"/>
    <x v="5"/>
    <x v="8"/>
    <x v="23"/>
    <x v="0"/>
    <x v="3"/>
    <x v="5"/>
    <n v="10000"/>
    <n v="600"/>
    <x v="0"/>
    <x v="2"/>
    <x v="0"/>
    <n v="0"/>
    <n v="0"/>
  </r>
  <r>
    <s v="S"/>
    <x v="9"/>
    <x v="5"/>
    <x v="5"/>
    <x v="8"/>
    <x v="23"/>
    <x v="0"/>
    <x v="4"/>
    <x v="0"/>
    <n v="4500"/>
    <n v="270"/>
    <x v="0"/>
    <x v="2"/>
    <x v="0"/>
    <n v="0"/>
    <n v="0"/>
  </r>
  <r>
    <s v="S"/>
    <x v="9"/>
    <x v="5"/>
    <x v="5"/>
    <x v="8"/>
    <x v="23"/>
    <x v="0"/>
    <x v="5"/>
    <x v="2"/>
    <n v="1500"/>
    <n v="90"/>
    <x v="0"/>
    <x v="2"/>
    <x v="0"/>
    <n v="0"/>
    <n v="0"/>
  </r>
  <r>
    <s v="S"/>
    <x v="9"/>
    <x v="5"/>
    <x v="5"/>
    <x v="8"/>
    <x v="23"/>
    <x v="0"/>
    <x v="6"/>
    <x v="4"/>
    <n v="0"/>
    <n v="0"/>
    <x v="0"/>
    <x v="2"/>
    <x v="0"/>
    <n v="0"/>
    <n v="0"/>
  </r>
  <r>
    <s v="S"/>
    <x v="9"/>
    <x v="5"/>
    <x v="5"/>
    <x v="8"/>
    <x v="23"/>
    <x v="0"/>
    <x v="7"/>
    <x v="5"/>
    <n v="0"/>
    <n v="0"/>
    <x v="0"/>
    <x v="2"/>
    <x v="0"/>
    <n v="0"/>
    <n v="0"/>
  </r>
  <r>
    <s v="S"/>
    <x v="1"/>
    <x v="1"/>
    <x v="1"/>
    <x v="8"/>
    <x v="24"/>
    <x v="0"/>
    <x v="0"/>
    <x v="0"/>
    <n v="120000"/>
    <n v="7200"/>
    <x v="0"/>
    <x v="2"/>
    <x v="0"/>
    <n v="0"/>
    <n v="0"/>
  </r>
  <r>
    <s v="S"/>
    <x v="1"/>
    <x v="1"/>
    <x v="1"/>
    <x v="8"/>
    <x v="24"/>
    <x v="0"/>
    <x v="1"/>
    <x v="2"/>
    <n v="40000"/>
    <n v="2400"/>
    <x v="0"/>
    <x v="2"/>
    <x v="0"/>
    <n v="0"/>
    <n v="0"/>
  </r>
  <r>
    <s v="S"/>
    <x v="1"/>
    <x v="1"/>
    <x v="1"/>
    <x v="8"/>
    <x v="24"/>
    <x v="0"/>
    <x v="2"/>
    <x v="4"/>
    <n v="100000"/>
    <n v="6000"/>
    <x v="0"/>
    <x v="2"/>
    <x v="0"/>
    <n v="0"/>
    <n v="0"/>
  </r>
  <r>
    <s v="S"/>
    <x v="1"/>
    <x v="1"/>
    <x v="1"/>
    <x v="8"/>
    <x v="24"/>
    <x v="0"/>
    <x v="3"/>
    <x v="5"/>
    <n v="150000"/>
    <n v="9000"/>
    <x v="0"/>
    <x v="2"/>
    <x v="0"/>
    <n v="0"/>
    <n v="0"/>
  </r>
  <r>
    <s v="S"/>
    <x v="1"/>
    <x v="1"/>
    <x v="1"/>
    <x v="8"/>
    <x v="24"/>
    <x v="0"/>
    <x v="4"/>
    <x v="0"/>
    <n v="60000"/>
    <n v="3600"/>
    <x v="0"/>
    <x v="2"/>
    <x v="0"/>
    <n v="0"/>
    <n v="0"/>
  </r>
  <r>
    <s v="S"/>
    <x v="1"/>
    <x v="1"/>
    <x v="1"/>
    <x v="8"/>
    <x v="24"/>
    <x v="0"/>
    <x v="5"/>
    <x v="2"/>
    <n v="20000"/>
    <n v="1200"/>
    <x v="0"/>
    <x v="2"/>
    <x v="0"/>
    <n v="0"/>
    <n v="0"/>
  </r>
  <r>
    <s v="S"/>
    <x v="1"/>
    <x v="1"/>
    <x v="1"/>
    <x v="8"/>
    <x v="24"/>
    <x v="0"/>
    <x v="6"/>
    <x v="4"/>
    <n v="50000"/>
    <n v="3000"/>
    <x v="0"/>
    <x v="2"/>
    <x v="0"/>
    <n v="0"/>
    <n v="0"/>
  </r>
  <r>
    <s v="S"/>
    <x v="1"/>
    <x v="1"/>
    <x v="1"/>
    <x v="8"/>
    <x v="24"/>
    <x v="0"/>
    <x v="7"/>
    <x v="5"/>
    <n v="75000"/>
    <n v="4500"/>
    <x v="0"/>
    <x v="2"/>
    <x v="0"/>
    <n v="0"/>
    <n v="0"/>
  </r>
  <r>
    <s v="S"/>
    <x v="8"/>
    <x v="4"/>
    <x v="4"/>
    <x v="8"/>
    <x v="25"/>
    <x v="0"/>
    <x v="0"/>
    <x v="0"/>
    <n v="2000"/>
    <n v="120"/>
    <x v="0"/>
    <x v="2"/>
    <x v="0"/>
    <n v="0"/>
    <n v="0"/>
  </r>
  <r>
    <s v="S"/>
    <x v="8"/>
    <x v="4"/>
    <x v="4"/>
    <x v="8"/>
    <x v="25"/>
    <x v="0"/>
    <x v="1"/>
    <x v="2"/>
    <n v="3000"/>
    <n v="180"/>
    <x v="0"/>
    <x v="2"/>
    <x v="0"/>
    <n v="0"/>
    <n v="0"/>
  </r>
  <r>
    <s v="S"/>
    <x v="8"/>
    <x v="4"/>
    <x v="4"/>
    <x v="8"/>
    <x v="26"/>
    <x v="0"/>
    <x v="0"/>
    <x v="0"/>
    <n v="50000"/>
    <n v="3000"/>
    <x v="0"/>
    <x v="2"/>
    <x v="0"/>
    <n v="0"/>
    <n v="0"/>
  </r>
  <r>
    <s v="S"/>
    <x v="8"/>
    <x v="4"/>
    <x v="4"/>
    <x v="8"/>
    <x v="26"/>
    <x v="0"/>
    <x v="1"/>
    <x v="2"/>
    <n v="17500"/>
    <n v="1050"/>
    <x v="0"/>
    <x v="2"/>
    <x v="0"/>
    <n v="0"/>
    <n v="0"/>
  </r>
  <r>
    <s v="S"/>
    <x v="8"/>
    <x v="4"/>
    <x v="4"/>
    <x v="8"/>
    <x v="26"/>
    <x v="0"/>
    <x v="2"/>
    <x v="4"/>
    <n v="37500"/>
    <n v="2250"/>
    <x v="0"/>
    <x v="2"/>
    <x v="0"/>
    <n v="0"/>
    <n v="0"/>
  </r>
  <r>
    <s v="S"/>
    <x v="8"/>
    <x v="4"/>
    <x v="4"/>
    <x v="8"/>
    <x v="26"/>
    <x v="0"/>
    <x v="3"/>
    <x v="5"/>
    <n v="60000"/>
    <n v="3600"/>
    <x v="0"/>
    <x v="2"/>
    <x v="0"/>
    <n v="0"/>
    <n v="0"/>
  </r>
  <r>
    <s v="S"/>
    <x v="8"/>
    <x v="4"/>
    <x v="4"/>
    <x v="8"/>
    <x v="26"/>
    <x v="0"/>
    <x v="4"/>
    <x v="0"/>
    <n v="50000"/>
    <n v="3000"/>
    <x v="0"/>
    <x v="2"/>
    <x v="0"/>
    <n v="0"/>
    <n v="0"/>
  </r>
  <r>
    <s v="S"/>
    <x v="8"/>
    <x v="4"/>
    <x v="4"/>
    <x v="8"/>
    <x v="26"/>
    <x v="0"/>
    <x v="5"/>
    <x v="2"/>
    <n v="17500"/>
    <n v="1050"/>
    <x v="0"/>
    <x v="2"/>
    <x v="0"/>
    <n v="0"/>
    <n v="0"/>
  </r>
  <r>
    <s v="S"/>
    <x v="8"/>
    <x v="4"/>
    <x v="4"/>
    <x v="8"/>
    <x v="26"/>
    <x v="0"/>
    <x v="6"/>
    <x v="4"/>
    <n v="37500"/>
    <n v="2250"/>
    <x v="0"/>
    <x v="2"/>
    <x v="0"/>
    <n v="0"/>
    <n v="0"/>
  </r>
  <r>
    <s v="S"/>
    <x v="8"/>
    <x v="4"/>
    <x v="4"/>
    <x v="8"/>
    <x v="26"/>
    <x v="0"/>
    <x v="7"/>
    <x v="5"/>
    <n v="60000"/>
    <n v="3600"/>
    <x v="0"/>
    <x v="2"/>
    <x v="0"/>
    <n v="0"/>
    <n v="0"/>
  </r>
  <r>
    <s v="S"/>
    <x v="8"/>
    <x v="4"/>
    <x v="4"/>
    <x v="8"/>
    <x v="26"/>
    <x v="0"/>
    <x v="8"/>
    <x v="15"/>
    <n v="200"/>
    <n v="0"/>
    <x v="3"/>
    <x v="2"/>
    <x v="0"/>
    <n v="0"/>
    <n v="0"/>
  </r>
  <r>
    <s v="S"/>
    <x v="5"/>
    <x v="3"/>
    <x v="3"/>
    <x v="8"/>
    <x v="27"/>
    <x v="0"/>
    <x v="0"/>
    <x v="0"/>
    <n v="50000"/>
    <n v="3000"/>
    <x v="0"/>
    <x v="2"/>
    <x v="0"/>
    <n v="0"/>
    <n v="0"/>
  </r>
  <r>
    <s v="S"/>
    <x v="5"/>
    <x v="3"/>
    <x v="3"/>
    <x v="8"/>
    <x v="27"/>
    <x v="0"/>
    <x v="1"/>
    <x v="2"/>
    <n v="17500"/>
    <n v="1050"/>
    <x v="0"/>
    <x v="2"/>
    <x v="0"/>
    <n v="0"/>
    <n v="0"/>
  </r>
  <r>
    <s v="S"/>
    <x v="5"/>
    <x v="3"/>
    <x v="3"/>
    <x v="8"/>
    <x v="27"/>
    <x v="0"/>
    <x v="2"/>
    <x v="4"/>
    <n v="37500"/>
    <n v="2250"/>
    <x v="0"/>
    <x v="2"/>
    <x v="0"/>
    <n v="0"/>
    <n v="0"/>
  </r>
  <r>
    <s v="S"/>
    <x v="5"/>
    <x v="3"/>
    <x v="3"/>
    <x v="8"/>
    <x v="27"/>
    <x v="0"/>
    <x v="3"/>
    <x v="5"/>
    <n v="60000"/>
    <n v="3600"/>
    <x v="0"/>
    <x v="2"/>
    <x v="0"/>
    <n v="0"/>
    <n v="0"/>
  </r>
  <r>
    <s v="S"/>
    <x v="5"/>
    <x v="3"/>
    <x v="3"/>
    <x v="8"/>
    <x v="27"/>
    <x v="0"/>
    <x v="4"/>
    <x v="0"/>
    <n v="50000"/>
    <n v="3000"/>
    <x v="0"/>
    <x v="2"/>
    <x v="0"/>
    <n v="0"/>
    <n v="0"/>
  </r>
  <r>
    <s v="S"/>
    <x v="5"/>
    <x v="3"/>
    <x v="3"/>
    <x v="8"/>
    <x v="27"/>
    <x v="0"/>
    <x v="5"/>
    <x v="2"/>
    <n v="17500"/>
    <n v="1050"/>
    <x v="0"/>
    <x v="2"/>
    <x v="0"/>
    <n v="0"/>
    <n v="0"/>
  </r>
  <r>
    <s v="S"/>
    <x v="5"/>
    <x v="3"/>
    <x v="3"/>
    <x v="8"/>
    <x v="27"/>
    <x v="0"/>
    <x v="6"/>
    <x v="4"/>
    <n v="37500"/>
    <n v="2250"/>
    <x v="0"/>
    <x v="2"/>
    <x v="0"/>
    <n v="0"/>
    <n v="0"/>
  </r>
  <r>
    <s v="S"/>
    <x v="5"/>
    <x v="3"/>
    <x v="3"/>
    <x v="8"/>
    <x v="27"/>
    <x v="0"/>
    <x v="7"/>
    <x v="5"/>
    <n v="60000"/>
    <n v="3600"/>
    <x v="0"/>
    <x v="2"/>
    <x v="0"/>
    <n v="0"/>
    <n v="0"/>
  </r>
  <r>
    <s v="S"/>
    <x v="5"/>
    <x v="3"/>
    <x v="3"/>
    <x v="8"/>
    <x v="27"/>
    <x v="0"/>
    <x v="8"/>
    <x v="15"/>
    <n v="200"/>
    <n v="0"/>
    <x v="3"/>
    <x v="2"/>
    <x v="0"/>
    <n v="0"/>
    <n v="0"/>
  </r>
  <r>
    <s v="S"/>
    <x v="9"/>
    <x v="5"/>
    <x v="5"/>
    <x v="8"/>
    <x v="28"/>
    <x v="0"/>
    <x v="0"/>
    <x v="0"/>
    <n v="25000"/>
    <n v="0"/>
    <x v="5"/>
    <x v="2"/>
    <x v="0"/>
    <n v="0"/>
    <n v="0"/>
  </r>
  <r>
    <s v="S"/>
    <x v="9"/>
    <x v="5"/>
    <x v="5"/>
    <x v="8"/>
    <x v="28"/>
    <x v="0"/>
    <x v="1"/>
    <x v="2"/>
    <n v="8750"/>
    <n v="0"/>
    <x v="5"/>
    <x v="2"/>
    <x v="0"/>
    <n v="0"/>
    <n v="0"/>
  </r>
  <r>
    <s v="S"/>
    <x v="9"/>
    <x v="5"/>
    <x v="5"/>
    <x v="8"/>
    <x v="28"/>
    <x v="0"/>
    <x v="2"/>
    <x v="4"/>
    <n v="18750"/>
    <n v="0"/>
    <x v="5"/>
    <x v="2"/>
    <x v="0"/>
    <n v="0"/>
    <n v="0"/>
  </r>
  <r>
    <s v="S"/>
    <x v="9"/>
    <x v="5"/>
    <x v="5"/>
    <x v="8"/>
    <x v="28"/>
    <x v="0"/>
    <x v="3"/>
    <x v="5"/>
    <n v="30000"/>
    <n v="0"/>
    <x v="5"/>
    <x v="2"/>
    <x v="0"/>
    <n v="0"/>
    <n v="0"/>
  </r>
  <r>
    <s v="S"/>
    <x v="9"/>
    <x v="5"/>
    <x v="5"/>
    <x v="8"/>
    <x v="28"/>
    <x v="0"/>
    <x v="4"/>
    <x v="0"/>
    <n v="7000"/>
    <n v="0"/>
    <x v="5"/>
    <x v="2"/>
    <x v="0"/>
    <n v="0"/>
    <n v="0"/>
  </r>
  <r>
    <s v="S"/>
    <x v="9"/>
    <x v="5"/>
    <x v="5"/>
    <x v="8"/>
    <x v="28"/>
    <x v="0"/>
    <x v="5"/>
    <x v="2"/>
    <n v="2450"/>
    <n v="0"/>
    <x v="5"/>
    <x v="2"/>
    <x v="0"/>
    <n v="0"/>
    <n v="0"/>
  </r>
  <r>
    <s v="S"/>
    <x v="9"/>
    <x v="5"/>
    <x v="5"/>
    <x v="8"/>
    <x v="28"/>
    <x v="0"/>
    <x v="6"/>
    <x v="4"/>
    <n v="7500"/>
    <n v="0"/>
    <x v="5"/>
    <x v="2"/>
    <x v="0"/>
    <n v="0"/>
    <n v="0"/>
  </r>
  <r>
    <s v="S"/>
    <x v="9"/>
    <x v="5"/>
    <x v="5"/>
    <x v="8"/>
    <x v="28"/>
    <x v="0"/>
    <x v="7"/>
    <x v="5"/>
    <n v="9600"/>
    <n v="0"/>
    <x v="5"/>
    <x v="2"/>
    <x v="0"/>
    <n v="0"/>
    <n v="0"/>
  </r>
  <r>
    <s v="S"/>
    <x v="10"/>
    <x v="2"/>
    <x v="2"/>
    <x v="8"/>
    <x v="29"/>
    <x v="0"/>
    <x v="0"/>
    <x v="4"/>
    <n v="5250"/>
    <n v="0"/>
    <x v="1"/>
    <x v="0"/>
    <x v="1"/>
    <n v="1500"/>
    <n v="0"/>
  </r>
  <r>
    <s v="S"/>
    <x v="10"/>
    <x v="2"/>
    <x v="2"/>
    <x v="8"/>
    <x v="29"/>
    <x v="0"/>
    <x v="1"/>
    <x v="5"/>
    <n v="560"/>
    <n v="0"/>
    <x v="1"/>
    <x v="0"/>
    <x v="1"/>
    <n v="160"/>
    <n v="0"/>
  </r>
  <r>
    <s v="S"/>
    <x v="10"/>
    <x v="2"/>
    <x v="2"/>
    <x v="8"/>
    <x v="29"/>
    <x v="0"/>
    <x v="2"/>
    <x v="3"/>
    <n v="815.5"/>
    <n v="0"/>
    <x v="1"/>
    <x v="0"/>
    <x v="1"/>
    <n v="233"/>
    <n v="0"/>
  </r>
  <r>
    <s v="S"/>
    <x v="10"/>
    <x v="2"/>
    <x v="2"/>
    <x v="8"/>
    <x v="29"/>
    <x v="0"/>
    <x v="3"/>
    <x v="2"/>
    <n v="280"/>
    <n v="0"/>
    <x v="1"/>
    <x v="0"/>
    <x v="1"/>
    <n v="80"/>
    <n v="0"/>
  </r>
  <r>
    <s v="S"/>
    <x v="10"/>
    <x v="2"/>
    <x v="2"/>
    <x v="8"/>
    <x v="29"/>
    <x v="0"/>
    <x v="4"/>
    <x v="0"/>
    <n v="147"/>
    <n v="0"/>
    <x v="1"/>
    <x v="0"/>
    <x v="1"/>
    <n v="42"/>
    <n v="0"/>
  </r>
  <r>
    <s v="S"/>
    <x v="11"/>
    <x v="2"/>
    <x v="2"/>
    <x v="8"/>
    <x v="30"/>
    <x v="0"/>
    <x v="0"/>
    <x v="16"/>
    <n v="500"/>
    <n v="0"/>
    <x v="3"/>
    <x v="2"/>
    <x v="0"/>
    <n v="0"/>
    <n v="0"/>
  </r>
  <r>
    <s v="S"/>
    <x v="7"/>
    <x v="2"/>
    <x v="2"/>
    <x v="8"/>
    <x v="31"/>
    <x v="0"/>
    <x v="0"/>
    <x v="17"/>
    <n v="9800"/>
    <n v="0"/>
    <x v="3"/>
    <x v="1"/>
    <x v="2"/>
    <n v="3500"/>
    <n v="0"/>
  </r>
  <r>
    <s v="S"/>
    <x v="12"/>
    <x v="2"/>
    <x v="2"/>
    <x v="8"/>
    <x v="32"/>
    <x v="0"/>
    <x v="0"/>
    <x v="18"/>
    <n v="3975"/>
    <n v="238.5"/>
    <x v="2"/>
    <x v="2"/>
    <x v="0"/>
    <n v="0"/>
    <n v="0"/>
  </r>
  <r>
    <s v="S"/>
    <x v="13"/>
    <x v="6"/>
    <x v="6"/>
    <x v="8"/>
    <x v="33"/>
    <x v="0"/>
    <x v="0"/>
    <x v="19"/>
    <n v="2800"/>
    <n v="0"/>
    <x v="6"/>
    <x v="2"/>
    <x v="0"/>
    <n v="0"/>
    <n v="0"/>
  </r>
  <r>
    <s v="S"/>
    <x v="5"/>
    <x v="3"/>
    <x v="3"/>
    <x v="9"/>
    <x v="34"/>
    <x v="0"/>
    <x v="0"/>
    <x v="0"/>
    <n v="0"/>
    <n v="0"/>
    <x v="4"/>
    <x v="2"/>
    <x v="0"/>
    <n v="0"/>
    <n v="0"/>
  </r>
  <r>
    <s v="S"/>
    <x v="5"/>
    <x v="3"/>
    <x v="3"/>
    <x v="9"/>
    <x v="34"/>
    <x v="0"/>
    <x v="1"/>
    <x v="4"/>
    <n v="0"/>
    <n v="0"/>
    <x v="4"/>
    <x v="2"/>
    <x v="0"/>
    <n v="0"/>
    <n v="0"/>
  </r>
  <r>
    <s v="S"/>
    <x v="5"/>
    <x v="3"/>
    <x v="3"/>
    <x v="9"/>
    <x v="35"/>
    <x v="0"/>
    <x v="0"/>
    <x v="0"/>
    <n v="0"/>
    <n v="0"/>
    <x v="4"/>
    <x v="2"/>
    <x v="0"/>
    <n v="0"/>
    <n v="0"/>
  </r>
  <r>
    <s v="S"/>
    <x v="5"/>
    <x v="3"/>
    <x v="3"/>
    <x v="9"/>
    <x v="35"/>
    <x v="0"/>
    <x v="1"/>
    <x v="4"/>
    <n v="0"/>
    <n v="0"/>
    <x v="4"/>
    <x v="2"/>
    <x v="0"/>
    <n v="0"/>
    <n v="0"/>
  </r>
  <r>
    <s v="S"/>
    <x v="0"/>
    <x v="0"/>
    <x v="0"/>
    <x v="9"/>
    <x v="36"/>
    <x v="0"/>
    <x v="0"/>
    <x v="20"/>
    <n v="1600"/>
    <n v="0"/>
    <x v="7"/>
    <x v="2"/>
    <x v="0"/>
    <n v="0"/>
    <n v="0"/>
  </r>
  <r>
    <s v="S"/>
    <x v="0"/>
    <x v="0"/>
    <x v="0"/>
    <x v="9"/>
    <x v="37"/>
    <x v="1"/>
    <x v="0"/>
    <x v="0"/>
    <n v="300000"/>
    <n v="0"/>
    <x v="8"/>
    <x v="2"/>
    <x v="0"/>
    <n v="0"/>
    <n v="0"/>
  </r>
  <r>
    <s v="S"/>
    <x v="0"/>
    <x v="0"/>
    <x v="0"/>
    <x v="9"/>
    <x v="37"/>
    <x v="1"/>
    <x v="1"/>
    <x v="4"/>
    <n v="480000"/>
    <n v="0"/>
    <x v="8"/>
    <x v="2"/>
    <x v="0"/>
    <n v="0"/>
    <n v="0"/>
  </r>
  <r>
    <s v="S"/>
    <x v="3"/>
    <x v="2"/>
    <x v="2"/>
    <x v="9"/>
    <x v="38"/>
    <x v="2"/>
    <x v="0"/>
    <x v="0"/>
    <n v="1200"/>
    <n v="0"/>
    <x v="1"/>
    <x v="1"/>
    <x v="2"/>
    <n v="1200"/>
    <n v="0"/>
  </r>
  <r>
    <s v="S"/>
    <x v="3"/>
    <x v="2"/>
    <x v="2"/>
    <x v="9"/>
    <x v="38"/>
    <x v="2"/>
    <x v="1"/>
    <x v="2"/>
    <n v="3740"/>
    <n v="0"/>
    <x v="1"/>
    <x v="1"/>
    <x v="2"/>
    <n v="3740"/>
    <n v="0"/>
  </r>
  <r>
    <s v="S"/>
    <x v="3"/>
    <x v="2"/>
    <x v="2"/>
    <x v="9"/>
    <x v="38"/>
    <x v="2"/>
    <x v="2"/>
    <x v="5"/>
    <n v="9000"/>
    <n v="0"/>
    <x v="1"/>
    <x v="1"/>
    <x v="2"/>
    <n v="9000"/>
    <n v="0"/>
  </r>
  <r>
    <s v="S"/>
    <x v="4"/>
    <x v="2"/>
    <x v="2"/>
    <x v="9"/>
    <x v="39"/>
    <x v="0"/>
    <x v="0"/>
    <x v="21"/>
    <n v="41600"/>
    <n v="0"/>
    <x v="9"/>
    <x v="2"/>
    <x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">
  <r>
    <x v="0"/>
    <n v="1397354"/>
  </r>
  <r>
    <x v="1"/>
    <n v="209975"/>
  </r>
  <r>
    <x v="2"/>
    <n v="1470"/>
  </r>
  <r>
    <x v="3"/>
    <n v="780000"/>
  </r>
  <r>
    <x v="4"/>
    <n v="468050.5"/>
  </r>
  <r>
    <x v="5"/>
    <n v="252800"/>
  </r>
  <r>
    <x v="6"/>
    <n v="2800"/>
  </r>
  <r>
    <x v="7"/>
    <n v="41600"/>
  </r>
  <r>
    <x v="8"/>
    <n v="1600"/>
  </r>
  <r>
    <x v="9"/>
    <n v="163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29">
  <location ref="E24:F35" firstHeaderRow="1" firstDataRow="1" firstDataCol="1"/>
  <pivotFields count="2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numFmtId="40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SALES_VALUE" fld="1" baseField="0" baseItem="0" numFmtId="38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7" cacheId="9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1:N17" firstHeaderRow="1" firstDataRow="2" firstDataCol="3"/>
  <pivotFields count="16">
    <pivotField compact="0" outline="0" showAll="0" defaultSubtotal="0"/>
    <pivotField axis="axisRow" compact="0" outline="0" showAll="0" defaultSubtotal="0">
      <items count="14">
        <item x="2"/>
        <item x="11"/>
        <item x="8"/>
        <item x="5"/>
        <item x="9"/>
        <item x="10"/>
        <item x="13"/>
        <item x="7"/>
        <item x="3"/>
        <item x="4"/>
        <item x="12"/>
        <item x="0"/>
        <item x="6"/>
        <item x="1"/>
      </items>
    </pivotField>
    <pivotField axis="axisRow" compact="0" outline="0" showAll="0" defaultSubtotal="0">
      <items count="7">
        <item x="3"/>
        <item x="5"/>
        <item x="4"/>
        <item x="6"/>
        <item x="1"/>
        <item x="0"/>
        <item x="2"/>
      </items>
    </pivotField>
    <pivotField axis="axisRow" compact="0" outline="0" showAll="0" defaultSubtotal="0">
      <items count="7">
        <item x="3"/>
        <item x="5"/>
        <item x="4"/>
        <item x="6"/>
        <item x="1"/>
        <item x="0"/>
        <item x="2"/>
      </items>
    </pivotField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axis="axisCol" compact="0" outline="0" showAll="0" defaultSubtotal="0">
      <items count="10">
        <item x="0"/>
        <item x="2"/>
        <item x="4"/>
        <item x="8"/>
        <item x="1"/>
        <item x="5"/>
        <item x="6"/>
        <item x="9"/>
        <item x="7"/>
        <item x="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3">
    <field x="1"/>
    <field x="2"/>
    <field x="3"/>
  </rowFields>
  <rowItems count="15">
    <i>
      <x/>
      <x v="6"/>
      <x v="6"/>
    </i>
    <i>
      <x v="1"/>
      <x v="6"/>
      <x v="6"/>
    </i>
    <i>
      <x v="2"/>
      <x v="2"/>
      <x v="2"/>
    </i>
    <i>
      <x v="3"/>
      <x/>
      <x/>
    </i>
    <i>
      <x v="4"/>
      <x v="1"/>
      <x v="1"/>
    </i>
    <i>
      <x v="5"/>
      <x v="6"/>
      <x v="6"/>
    </i>
    <i>
      <x v="6"/>
      <x v="3"/>
      <x v="3"/>
    </i>
    <i>
      <x v="7"/>
      <x v="6"/>
      <x v="6"/>
    </i>
    <i>
      <x v="8"/>
      <x v="6"/>
      <x v="6"/>
    </i>
    <i>
      <x v="9"/>
      <x v="6"/>
      <x v="6"/>
    </i>
    <i>
      <x v="10"/>
      <x v="6"/>
      <x v="6"/>
    </i>
    <i>
      <x v="11"/>
      <x v="5"/>
      <x v="5"/>
    </i>
    <i>
      <x v="12"/>
      <x v="6"/>
      <x v="6"/>
    </i>
    <i>
      <x v="13"/>
      <x v="4"/>
      <x v="4"/>
    </i>
    <i t="grand">
      <x/>
    </i>
  </rowItems>
  <colFields count="1">
    <field x="1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of S10_SValueMYR" fld="9" baseField="3" baseItem="6" numFmtId="40"/>
  </dataFields>
  <formats count="31">
    <format dxfId="53">
      <pivotArea type="all" dataOnly="0" outline="0" fieldPosition="0"/>
    </format>
    <format dxfId="52">
      <pivotArea outline="0" collapsedLevelsAreSubtotals="1" fieldPosition="0"/>
    </format>
    <format dxfId="51">
      <pivotArea dataOnly="0" labelOnly="1" outline="0" fieldPosition="0">
        <references count="1">
          <reference field="1" count="0"/>
        </references>
      </pivotArea>
    </format>
    <format dxfId="50">
      <pivotArea dataOnly="0" labelOnly="1" grandRow="1" outline="0" fieldPosition="0"/>
    </format>
    <format dxfId="49">
      <pivotArea dataOnly="0" labelOnly="1" outline="0" fieldPosition="0">
        <references count="2">
          <reference field="1" count="1" selected="0">
            <x v="0"/>
          </reference>
          <reference field="2" count="1">
            <x v="6"/>
          </reference>
        </references>
      </pivotArea>
    </format>
    <format dxfId="48">
      <pivotArea dataOnly="0" labelOnly="1" outline="0" fieldPosition="0">
        <references count="2">
          <reference field="1" count="1" selected="0">
            <x v="2"/>
          </reference>
          <reference field="2" count="1">
            <x v="2"/>
          </reference>
        </references>
      </pivotArea>
    </format>
    <format dxfId="47">
      <pivotArea dataOnly="0" labelOnly="1" outline="0" fieldPosition="0">
        <references count="2">
          <reference field="1" count="1" selected="0">
            <x v="3"/>
          </reference>
          <reference field="2" count="1">
            <x v="0"/>
          </reference>
        </references>
      </pivotArea>
    </format>
    <format dxfId="46">
      <pivotArea dataOnly="0" labelOnly="1" outline="0" fieldPosition="0">
        <references count="2">
          <reference field="1" count="1" selected="0">
            <x v="4"/>
          </reference>
          <reference field="2" count="1">
            <x v="1"/>
          </reference>
        </references>
      </pivotArea>
    </format>
    <format dxfId="45">
      <pivotArea dataOnly="0" labelOnly="1" outline="0" fieldPosition="0">
        <references count="2">
          <reference field="1" count="1" selected="0">
            <x v="5"/>
          </reference>
          <reference field="2" count="1">
            <x v="6"/>
          </reference>
        </references>
      </pivotArea>
    </format>
    <format dxfId="44">
      <pivotArea dataOnly="0" labelOnly="1" outline="0" fieldPosition="0">
        <references count="2">
          <reference field="1" count="1" selected="0">
            <x v="6"/>
          </reference>
          <reference field="2" count="1">
            <x v="3"/>
          </reference>
        </references>
      </pivotArea>
    </format>
    <format dxfId="43">
      <pivotArea dataOnly="0" labelOnly="1" outline="0" fieldPosition="0">
        <references count="2">
          <reference field="1" count="1" selected="0">
            <x v="7"/>
          </reference>
          <reference field="2" count="1">
            <x v="6"/>
          </reference>
        </references>
      </pivotArea>
    </format>
    <format dxfId="42">
      <pivotArea dataOnly="0" labelOnly="1" outline="0" fieldPosition="0">
        <references count="2">
          <reference field="1" count="1" selected="0">
            <x v="11"/>
          </reference>
          <reference field="2" count="1">
            <x v="5"/>
          </reference>
        </references>
      </pivotArea>
    </format>
    <format dxfId="41">
      <pivotArea dataOnly="0" labelOnly="1" outline="0" fieldPosition="0">
        <references count="2">
          <reference field="1" count="1" selected="0">
            <x v="12"/>
          </reference>
          <reference field="2" count="1">
            <x v="6"/>
          </reference>
        </references>
      </pivotArea>
    </format>
    <format dxfId="40">
      <pivotArea dataOnly="0" labelOnly="1" outline="0" fieldPosition="0">
        <references count="2">
          <reference field="1" count="1" selected="0">
            <x v="13"/>
          </reference>
          <reference field="2" count="1">
            <x v="4"/>
          </reference>
        </references>
      </pivotArea>
    </format>
    <format dxfId="3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3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37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"/>
          </reference>
          <reference field="3" count="1">
            <x v="2"/>
          </reference>
        </references>
      </pivotArea>
    </format>
    <format dxfId="36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35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1"/>
          </reference>
          <reference field="3" count="1">
            <x v="1"/>
          </reference>
        </references>
      </pivotArea>
    </format>
    <format dxfId="34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3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"/>
          </reference>
          <reference field="3" count="1">
            <x v="3"/>
          </reference>
        </references>
      </pivotArea>
    </format>
    <format dxfId="32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3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3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29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2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"/>
          </reference>
          <reference field="3" count="1">
            <x v="5"/>
          </reference>
        </references>
      </pivotArea>
    </format>
    <format dxfId="2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2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"/>
          </reference>
          <reference field="3" count="1">
            <x v="4"/>
          </reference>
        </references>
      </pivotArea>
    </format>
    <format dxfId="25">
      <pivotArea dataOnly="0" labelOnly="1" outline="0" fieldPosition="0">
        <references count="1">
          <reference field="11" count="0"/>
        </references>
      </pivotArea>
    </format>
    <format dxfId="24">
      <pivotArea dataOnly="0" labelOnly="1" grandCol="1" outline="0" fieldPosition="0"/>
    </format>
    <format dxfId="23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9" cacheId="9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1:M17" firstHeaderRow="1" firstDataRow="2" firstDataCol="2"/>
  <pivotFields count="16">
    <pivotField compact="0" outline="0" showAll="0" defaultSubtotal="0"/>
    <pivotField axis="axisRow" compact="0" outline="0" showAll="0" defaultSubtotal="0">
      <items count="14">
        <item x="2"/>
        <item x="11"/>
        <item x="8"/>
        <item x="5"/>
        <item x="9"/>
        <item x="10"/>
        <item x="13"/>
        <item x="7"/>
        <item x="3"/>
        <item x="4"/>
        <item x="12"/>
        <item x="0"/>
        <item x="6"/>
        <item x="1"/>
      </items>
    </pivotField>
    <pivotField axis="axisRow" compact="0" outline="0" showAll="0" defaultSubtotal="0">
      <items count="7">
        <item x="3"/>
        <item x="5"/>
        <item x="4"/>
        <item x="6"/>
        <item x="1"/>
        <item x="0"/>
        <item x="2"/>
      </items>
    </pivotField>
    <pivotField compact="0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dataField="1" compact="0" outline="0" showAll="0" defaultSubtotal="0">
      <items count="10">
        <item x="0"/>
        <item x="2"/>
        <item x="4"/>
        <item x="8"/>
        <item x="1"/>
        <item x="6"/>
        <item x="9"/>
        <item x="5"/>
        <item x="7"/>
        <item x="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1"/>
    <field x="2"/>
  </rowFields>
  <rowItems count="15">
    <i>
      <x/>
      <x v="6"/>
    </i>
    <i>
      <x v="1"/>
      <x v="6"/>
    </i>
    <i>
      <x v="2"/>
      <x v="2"/>
    </i>
    <i>
      <x v="3"/>
      <x/>
    </i>
    <i>
      <x v="4"/>
      <x v="1"/>
    </i>
    <i>
      <x v="5"/>
      <x v="6"/>
    </i>
    <i>
      <x v="6"/>
      <x v="3"/>
    </i>
    <i>
      <x v="7"/>
      <x v="6"/>
    </i>
    <i>
      <x v="8"/>
      <x v="6"/>
    </i>
    <i>
      <x v="9"/>
      <x v="6"/>
    </i>
    <i>
      <x v="10"/>
      <x v="6"/>
    </i>
    <i>
      <x v="11"/>
      <x v="5"/>
    </i>
    <i>
      <x v="12"/>
      <x v="6"/>
    </i>
    <i>
      <x v="13"/>
      <x v="4"/>
    </i>
    <i t="grand">
      <x/>
    </i>
  </rowItems>
  <colFields count="1">
    <field x="1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Count of S12_TaxCode" fld="11" subtotal="count" baseField="0" baseItem="0"/>
  </dataFields>
  <formats count="23">
    <format dxfId="22">
      <pivotArea type="all" dataOnly="0" outline="0" fieldPosition="0"/>
    </format>
    <format dxfId="21">
      <pivotArea outline="0" collapsedLevelsAreSubtotals="1" fieldPosition="0"/>
    </format>
    <format dxfId="20">
      <pivotArea dataOnly="0" labelOnly="1" outline="0" fieldPosition="0">
        <references count="1">
          <reference field="1" count="0"/>
        </references>
      </pivotArea>
    </format>
    <format dxfId="19">
      <pivotArea dataOnly="0" labelOnly="1" grandRow="1" outline="0" fieldPosition="0"/>
    </format>
    <format dxfId="18">
      <pivotArea dataOnly="0" labelOnly="1" outline="0" fieldPosition="0">
        <references count="2">
          <reference field="1" count="1" selected="0">
            <x v="0"/>
          </reference>
          <reference field="2" count="1">
            <x v="6"/>
          </reference>
        </references>
      </pivotArea>
    </format>
    <format dxfId="17">
      <pivotArea dataOnly="0" labelOnly="1" outline="0" fieldPosition="0">
        <references count="2">
          <reference field="1" count="1" selected="0">
            <x v="1"/>
          </reference>
          <reference field="2" count="1">
            <x v="6"/>
          </reference>
        </references>
      </pivotArea>
    </format>
    <format dxfId="16">
      <pivotArea dataOnly="0" labelOnly="1" outline="0" fieldPosition="0">
        <references count="2">
          <reference field="1" count="1" selected="0">
            <x v="2"/>
          </reference>
          <reference field="2" count="1">
            <x v="2"/>
          </reference>
        </references>
      </pivotArea>
    </format>
    <format dxfId="15">
      <pivotArea dataOnly="0" labelOnly="1" outline="0" fieldPosition="0">
        <references count="2">
          <reference field="1" count="1" selected="0">
            <x v="3"/>
          </reference>
          <reference field="2" count="1">
            <x v="0"/>
          </reference>
        </references>
      </pivotArea>
    </format>
    <format dxfId="14">
      <pivotArea dataOnly="0" labelOnly="1" outline="0" fieldPosition="0">
        <references count="2">
          <reference field="1" count="1" selected="0">
            <x v="4"/>
          </reference>
          <reference field="2" count="1">
            <x v="1"/>
          </reference>
        </references>
      </pivotArea>
    </format>
    <format dxfId="13">
      <pivotArea dataOnly="0" labelOnly="1" outline="0" fieldPosition="0">
        <references count="2">
          <reference field="1" count="1" selected="0">
            <x v="5"/>
          </reference>
          <reference field="2" count="1">
            <x v="6"/>
          </reference>
        </references>
      </pivotArea>
    </format>
    <format dxfId="12">
      <pivotArea dataOnly="0" labelOnly="1" outline="0" fieldPosition="0">
        <references count="2">
          <reference field="1" count="1" selected="0">
            <x v="6"/>
          </reference>
          <reference field="2" count="1">
            <x v="3"/>
          </reference>
        </references>
      </pivotArea>
    </format>
    <format dxfId="11">
      <pivotArea dataOnly="0" labelOnly="1" outline="0" fieldPosition="0">
        <references count="2">
          <reference field="1" count="1" selected="0">
            <x v="7"/>
          </reference>
          <reference field="2" count="1">
            <x v="6"/>
          </reference>
        </references>
      </pivotArea>
    </format>
    <format dxfId="10">
      <pivotArea dataOnly="0" labelOnly="1" outline="0" fieldPosition="0">
        <references count="2">
          <reference field="1" count="1" selected="0">
            <x v="8"/>
          </reference>
          <reference field="2" count="1">
            <x v="6"/>
          </reference>
        </references>
      </pivotArea>
    </format>
    <format dxfId="9">
      <pivotArea dataOnly="0" labelOnly="1" outline="0" fieldPosition="0">
        <references count="2">
          <reference field="1" count="1" selected="0">
            <x v="9"/>
          </reference>
          <reference field="2" count="1">
            <x v="6"/>
          </reference>
        </references>
      </pivotArea>
    </format>
    <format dxfId="8">
      <pivotArea dataOnly="0" labelOnly="1" outline="0" fieldPosition="0">
        <references count="2">
          <reference field="1" count="1" selected="0">
            <x v="10"/>
          </reference>
          <reference field="2" count="1">
            <x v="6"/>
          </reference>
        </references>
      </pivotArea>
    </format>
    <format dxfId="7">
      <pivotArea dataOnly="0" labelOnly="1" outline="0" fieldPosition="0">
        <references count="2">
          <reference field="1" count="1" selected="0">
            <x v="11"/>
          </reference>
          <reference field="2" count="1">
            <x v="5"/>
          </reference>
        </references>
      </pivotArea>
    </format>
    <format dxfId="6">
      <pivotArea dataOnly="0" labelOnly="1" outline="0" fieldPosition="0">
        <references count="2">
          <reference field="1" count="1" selected="0">
            <x v="12"/>
          </reference>
          <reference field="2" count="1">
            <x v="6"/>
          </reference>
        </references>
      </pivotArea>
    </format>
    <format dxfId="5">
      <pivotArea dataOnly="0" labelOnly="1" outline="0" fieldPosition="0">
        <references count="2">
          <reference field="1" count="1" selected="0">
            <x v="13"/>
          </reference>
          <reference field="2" count="1">
            <x v="4"/>
          </reference>
        </references>
      </pivotArea>
    </format>
    <format dxfId="4">
      <pivotArea dataOnly="0" labelOnly="1" outline="0" fieldPosition="0">
        <references count="1">
          <reference field="11" count="0"/>
        </references>
      </pivotArea>
    </format>
    <format dxfId="3">
      <pivotArea dataOnly="0" labelOnly="1" grandCol="1" outline="0" fieldPosition="0"/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1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O160" firstHeaderRow="0" firstDataRow="1" firstDataCol="11"/>
  <pivotFields count="16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">
        <item x="2"/>
        <item x="11"/>
        <item x="8"/>
        <item x="5"/>
        <item x="9"/>
        <item x="10"/>
        <item x="13"/>
        <item x="7"/>
        <item x="3"/>
        <item x="4"/>
        <item x="12"/>
        <item x="0"/>
        <item x="6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3"/>
        <item x="5"/>
        <item x="4"/>
        <item x="6"/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3"/>
        <item x="5"/>
        <item x="4"/>
        <item x="6"/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0">
        <item x="5"/>
        <item x="11"/>
        <item x="34"/>
        <item x="19"/>
        <item x="16"/>
        <item x="12"/>
        <item x="20"/>
        <item x="21"/>
        <item x="22"/>
        <item x="23"/>
        <item x="24"/>
        <item x="25"/>
        <item x="26"/>
        <item x="27"/>
        <item x="28"/>
        <item x="35"/>
        <item x="36"/>
        <item x="37"/>
        <item x="14"/>
        <item x="38"/>
        <item x="0"/>
        <item x="1"/>
        <item x="2"/>
        <item x="29"/>
        <item x="3"/>
        <item x="6"/>
        <item x="7"/>
        <item x="8"/>
        <item x="9"/>
        <item x="10"/>
        <item x="4"/>
        <item x="39"/>
        <item x="15"/>
        <item x="13"/>
        <item x="17"/>
        <item x="18"/>
        <item x="30"/>
        <item x="31"/>
        <item x="32"/>
        <item x="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2">
        <item x="2"/>
        <item x="7"/>
        <item x="3"/>
        <item x="5"/>
        <item x="11"/>
        <item x="17"/>
        <item x="6"/>
        <item x="13"/>
        <item x="16"/>
        <item x="0"/>
        <item x="12"/>
        <item x="10"/>
        <item x="21"/>
        <item x="4"/>
        <item x="19"/>
        <item x="14"/>
        <item x="9"/>
        <item x="18"/>
        <item x="8"/>
        <item x="20"/>
        <item x="1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>
      <items count="11">
        <item x="2"/>
        <item x="6"/>
        <item x="9"/>
        <item x="7"/>
        <item x="3"/>
        <item x="5"/>
        <item x="0"/>
        <item x="8"/>
        <item x="1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2"/>
        <item x="1"/>
        <item x="4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1">
    <field x="11"/>
    <field x="1"/>
    <field x="2"/>
    <field x="3"/>
    <field x="5"/>
    <field x="4"/>
    <field x="6"/>
    <field x="8"/>
    <field x="12"/>
    <field x="13"/>
    <field x="7"/>
  </rowFields>
  <rowItems count="157">
    <i>
      <x/>
      <x v="9"/>
      <x v="6"/>
      <x v="6"/>
      <x/>
      <x v="1"/>
      <x v="2"/>
      <x v="16"/>
      <x/>
      <x v="2"/>
      <x/>
    </i>
    <i r="1">
      <x v="10"/>
      <x v="6"/>
      <x v="6"/>
      <x v="38"/>
      <x v="8"/>
      <x v="2"/>
      <x v="17"/>
      <x/>
      <x v="2"/>
      <x/>
    </i>
    <i r="1">
      <x v="12"/>
      <x v="6"/>
      <x v="6"/>
      <x v="5"/>
      <x v="5"/>
      <x v="2"/>
      <x v="11"/>
      <x/>
      <x v="2"/>
      <x/>
    </i>
    <i t="default">
      <x/>
    </i>
    <i t="blank">
      <x/>
    </i>
    <i>
      <x v="1"/>
      <x v="6"/>
      <x v="3"/>
      <x v="3"/>
      <x v="39"/>
      <x v="8"/>
      <x v="2"/>
      <x v="14"/>
      <x/>
      <x v="2"/>
      <x/>
    </i>
    <i t="default">
      <x v="1"/>
    </i>
    <i t="blank">
      <x v="1"/>
    </i>
    <i>
      <x v="2"/>
      <x v="9"/>
      <x v="6"/>
      <x v="6"/>
      <x v="31"/>
      <x v="9"/>
      <x v="2"/>
      <x v="12"/>
      <x/>
      <x v="2"/>
      <x/>
    </i>
    <i t="default">
      <x v="2"/>
    </i>
    <i t="blank">
      <x v="2"/>
    </i>
    <i>
      <x v="3"/>
      <x v="11"/>
      <x v="5"/>
      <x v="5"/>
      <x v="16"/>
      <x v="9"/>
      <x v="2"/>
      <x v="19"/>
      <x/>
      <x v="2"/>
      <x/>
    </i>
    <i t="default">
      <x v="3"/>
    </i>
    <i t="blank">
      <x v="3"/>
    </i>
    <i>
      <x v="4"/>
      <x v="1"/>
      <x v="6"/>
      <x v="6"/>
      <x v="36"/>
      <x v="8"/>
      <x v="2"/>
      <x v="8"/>
      <x/>
      <x v="2"/>
      <x/>
    </i>
    <i r="1">
      <x v="2"/>
      <x v="2"/>
      <x v="2"/>
      <x v="12"/>
      <x v="8"/>
      <x v="2"/>
      <x v="21"/>
      <x/>
      <x v="2"/>
      <x v="8"/>
    </i>
    <i r="1">
      <x v="3"/>
      <x/>
      <x/>
      <x v="13"/>
      <x v="8"/>
      <x v="2"/>
      <x v="21"/>
      <x/>
      <x v="2"/>
      <x v="8"/>
    </i>
    <i r="1">
      <x v="7"/>
      <x v="6"/>
      <x v="6"/>
      <x v="33"/>
      <x v="5"/>
      <x v="2"/>
      <x v="4"/>
      <x v="1"/>
      <x/>
      <x/>
    </i>
    <i r="4">
      <x v="37"/>
      <x v="8"/>
      <x v="2"/>
      <x v="5"/>
      <x v="1"/>
      <x/>
      <x/>
    </i>
    <i t="default">
      <x v="4"/>
    </i>
    <i t="blank">
      <x v="4"/>
    </i>
    <i>
      <x v="5"/>
      <x v="4"/>
      <x v="1"/>
      <x v="1"/>
      <x v="14"/>
      <x v="8"/>
      <x v="2"/>
      <x/>
      <x/>
      <x v="2"/>
      <x v="1"/>
    </i>
    <i r="10">
      <x v="5"/>
    </i>
    <i r="7">
      <x v="3"/>
      <x/>
      <x v="2"/>
      <x v="3"/>
    </i>
    <i r="10">
      <x v="7"/>
    </i>
    <i r="7">
      <x v="9"/>
      <x/>
      <x v="2"/>
      <x/>
    </i>
    <i r="10">
      <x v="4"/>
    </i>
    <i r="7">
      <x v="13"/>
      <x/>
      <x v="2"/>
      <x v="2"/>
    </i>
    <i r="10">
      <x v="6"/>
    </i>
    <i r="1">
      <x v="11"/>
      <x v="5"/>
      <x v="5"/>
      <x v="8"/>
      <x v="8"/>
      <x v="2"/>
      <x/>
      <x/>
      <x v="2"/>
      <x v="1"/>
    </i>
    <i r="10">
      <x v="5"/>
    </i>
    <i r="7">
      <x v="3"/>
      <x/>
      <x v="2"/>
      <x v="3"/>
    </i>
    <i r="10">
      <x v="7"/>
    </i>
    <i r="7">
      <x v="9"/>
      <x/>
      <x v="2"/>
      <x/>
    </i>
    <i r="10">
      <x v="4"/>
    </i>
    <i r="7">
      <x v="13"/>
      <x/>
      <x v="2"/>
      <x v="2"/>
    </i>
    <i r="10">
      <x v="6"/>
    </i>
    <i r="1">
      <x v="13"/>
      <x v="4"/>
      <x v="4"/>
      <x v="7"/>
      <x v="8"/>
      <x v="2"/>
      <x/>
      <x/>
      <x v="2"/>
      <x v="1"/>
    </i>
    <i r="10">
      <x v="5"/>
    </i>
    <i r="7">
      <x v="3"/>
      <x/>
      <x v="2"/>
      <x v="3"/>
    </i>
    <i r="10">
      <x v="7"/>
    </i>
    <i r="7">
      <x v="9"/>
      <x/>
      <x v="2"/>
      <x/>
    </i>
    <i r="10">
      <x v="4"/>
    </i>
    <i r="7">
      <x v="13"/>
      <x/>
      <x v="2"/>
      <x v="2"/>
    </i>
    <i r="10">
      <x v="6"/>
    </i>
    <i t="default">
      <x v="5"/>
    </i>
    <i t="blank">
      <x v="5"/>
    </i>
    <i>
      <x v="6"/>
      <x v="2"/>
      <x v="2"/>
      <x v="2"/>
      <x v="11"/>
      <x v="8"/>
      <x v="2"/>
      <x/>
      <x/>
      <x v="2"/>
      <x v="1"/>
    </i>
    <i r="7">
      <x v="9"/>
      <x/>
      <x v="2"/>
      <x/>
    </i>
    <i r="4">
      <x v="12"/>
      <x v="8"/>
      <x v="2"/>
      <x/>
      <x/>
      <x v="2"/>
      <x v="1"/>
    </i>
    <i r="10">
      <x v="5"/>
    </i>
    <i r="7">
      <x v="3"/>
      <x/>
      <x v="2"/>
      <x v="3"/>
    </i>
    <i r="10">
      <x v="7"/>
    </i>
    <i r="7">
      <x v="9"/>
      <x/>
      <x v="2"/>
      <x/>
    </i>
    <i r="10">
      <x v="4"/>
    </i>
    <i r="7">
      <x v="13"/>
      <x/>
      <x v="2"/>
      <x v="2"/>
    </i>
    <i r="10">
      <x v="6"/>
    </i>
    <i r="4">
      <x v="18"/>
      <x v="6"/>
      <x v="2"/>
      <x/>
      <x/>
      <x v="2"/>
      <x v="2"/>
    </i>
    <i r="7">
      <x v="9"/>
      <x/>
      <x v="2"/>
      <x/>
    </i>
    <i r="7">
      <x v="10"/>
      <x/>
      <x v="2"/>
      <x v="1"/>
    </i>
    <i r="7">
      <x v="13"/>
      <x/>
      <x v="2"/>
      <x v="3"/>
    </i>
    <i r="10">
      <x v="4"/>
    </i>
    <i r="4">
      <x v="32"/>
      <x v="6"/>
      <x v="2"/>
      <x v="7"/>
      <x/>
      <x v="2"/>
      <x v="1"/>
    </i>
    <i r="1">
      <x v="3"/>
      <x/>
      <x/>
      <x v="1"/>
      <x v="5"/>
      <x v="2"/>
      <x v="6"/>
      <x/>
      <x v="2"/>
      <x/>
    </i>
    <i r="7">
      <x v="20"/>
      <x/>
      <x v="2"/>
      <x v="1"/>
    </i>
    <i r="4">
      <x v="13"/>
      <x v="8"/>
      <x v="2"/>
      <x/>
      <x/>
      <x v="2"/>
      <x v="1"/>
    </i>
    <i r="10">
      <x v="5"/>
    </i>
    <i r="7">
      <x v="3"/>
      <x/>
      <x v="2"/>
      <x v="3"/>
    </i>
    <i r="10">
      <x v="7"/>
    </i>
    <i r="7">
      <x v="9"/>
      <x/>
      <x v="2"/>
      <x/>
    </i>
    <i r="10">
      <x v="4"/>
    </i>
    <i r="7">
      <x v="13"/>
      <x/>
      <x v="2"/>
      <x v="2"/>
    </i>
    <i r="10">
      <x v="6"/>
    </i>
    <i r="1">
      <x v="4"/>
      <x v="1"/>
      <x v="1"/>
      <x v="9"/>
      <x v="8"/>
      <x v="2"/>
      <x/>
      <x/>
      <x v="2"/>
      <x v="1"/>
    </i>
    <i r="10">
      <x v="5"/>
    </i>
    <i r="7">
      <x v="3"/>
      <x/>
      <x v="2"/>
      <x v="3"/>
    </i>
    <i r="10">
      <x v="7"/>
    </i>
    <i r="7">
      <x v="9"/>
      <x/>
      <x v="2"/>
      <x/>
    </i>
    <i r="10">
      <x v="4"/>
    </i>
    <i r="7">
      <x v="13"/>
      <x/>
      <x v="2"/>
      <x v="2"/>
    </i>
    <i r="10">
      <x v="6"/>
    </i>
    <i r="1">
      <x v="11"/>
      <x v="5"/>
      <x v="5"/>
      <x v="20"/>
      <x/>
      <x v="2"/>
      <x v="9"/>
      <x v="4"/>
      <x v="2"/>
      <x/>
    </i>
    <i r="7">
      <x v="20"/>
      <x v="4"/>
      <x v="2"/>
      <x v="1"/>
    </i>
    <i r="4">
      <x v="25"/>
      <x v="1"/>
      <x v="2"/>
      <x v="9"/>
      <x v="4"/>
      <x v="2"/>
      <x/>
    </i>
    <i r="4">
      <x v="26"/>
      <x v="2"/>
      <x v="2"/>
      <x v="6"/>
      <x v="4"/>
      <x v="2"/>
      <x/>
    </i>
    <i r="7">
      <x v="20"/>
      <x v="4"/>
      <x v="2"/>
      <x v="1"/>
    </i>
    <i r="1">
      <x v="13"/>
      <x v="4"/>
      <x v="4"/>
      <x v="10"/>
      <x v="8"/>
      <x v="2"/>
      <x/>
      <x/>
      <x v="2"/>
      <x v="1"/>
    </i>
    <i r="10">
      <x v="5"/>
    </i>
    <i r="7">
      <x v="3"/>
      <x/>
      <x v="2"/>
      <x v="3"/>
    </i>
    <i r="10">
      <x v="7"/>
    </i>
    <i r="7">
      <x v="9"/>
      <x/>
      <x v="2"/>
      <x/>
    </i>
    <i r="10">
      <x v="4"/>
    </i>
    <i r="7">
      <x v="13"/>
      <x/>
      <x v="2"/>
      <x v="2"/>
    </i>
    <i r="10">
      <x v="6"/>
    </i>
    <i r="4">
      <x v="21"/>
      <x/>
      <x v="2"/>
      <x/>
      <x v="4"/>
      <x v="2"/>
      <x/>
    </i>
    <i r="7">
      <x v="2"/>
      <x v="4"/>
      <x v="2"/>
      <x v="1"/>
    </i>
    <i r="10">
      <x v="4"/>
    </i>
    <i r="7">
      <x v="3"/>
      <x v="4"/>
      <x v="2"/>
      <x v="3"/>
    </i>
    <i r="7">
      <x v="13"/>
      <x v="4"/>
      <x v="2"/>
      <x v="2"/>
    </i>
    <i r="4">
      <x v="28"/>
      <x v="3"/>
      <x v="2"/>
      <x/>
      <x v="4"/>
      <x v="2"/>
      <x v="1"/>
    </i>
    <i r="7">
      <x v="1"/>
      <x v="4"/>
      <x v="2"/>
      <x v="4"/>
    </i>
    <i r="7">
      <x v="3"/>
      <x v="4"/>
      <x v="2"/>
      <x v="3"/>
    </i>
    <i r="7">
      <x v="9"/>
      <x v="4"/>
      <x v="2"/>
      <x/>
    </i>
    <i r="7">
      <x v="13"/>
      <x v="4"/>
      <x v="2"/>
      <x v="2"/>
    </i>
    <i t="default">
      <x v="6"/>
    </i>
    <i t="blank">
      <x v="6"/>
    </i>
    <i>
      <x v="7"/>
      <x v="11"/>
      <x v="5"/>
      <x v="5"/>
      <x v="17"/>
      <x v="9"/>
      <x/>
      <x v="9"/>
      <x/>
      <x v="2"/>
      <x/>
    </i>
    <i r="7">
      <x v="13"/>
      <x/>
      <x v="2"/>
      <x v="1"/>
    </i>
    <i t="default">
      <x v="7"/>
    </i>
    <i t="blank">
      <x v="7"/>
    </i>
    <i>
      <x v="8"/>
      <x/>
      <x v="6"/>
      <x v="6"/>
      <x v="22"/>
      <x/>
      <x v="2"/>
      <x v="6"/>
      <x v="4"/>
      <x v="1"/>
      <x/>
    </i>
    <i r="4">
      <x v="27"/>
      <x v="2"/>
      <x v="2"/>
      <x/>
      <x v="3"/>
      <x v="1"/>
      <x v="1"/>
    </i>
    <i r="7">
      <x v="1"/>
      <x v="4"/>
      <x v="1"/>
      <x v="4"/>
    </i>
    <i r="7">
      <x v="3"/>
      <x v="3"/>
      <x v="1"/>
      <x v="3"/>
    </i>
    <i r="7">
      <x v="9"/>
      <x v="3"/>
      <x v="1"/>
      <x/>
    </i>
    <i r="7">
      <x v="13"/>
      <x v="3"/>
      <x v="1"/>
      <x v="2"/>
    </i>
    <i r="4">
      <x v="29"/>
      <x v="4"/>
      <x v="2"/>
      <x/>
      <x v="2"/>
      <x v="1"/>
      <x v="1"/>
    </i>
    <i r="7">
      <x v="1"/>
      <x v="2"/>
      <x v="1"/>
      <x v="4"/>
    </i>
    <i r="7">
      <x v="3"/>
      <x v="2"/>
      <x v="1"/>
      <x v="3"/>
    </i>
    <i r="7">
      <x v="9"/>
      <x v="2"/>
      <x v="1"/>
      <x/>
    </i>
    <i r="7">
      <x v="13"/>
      <x v="2"/>
      <x v="1"/>
      <x v="2"/>
    </i>
    <i r="1">
      <x v="5"/>
      <x v="6"/>
      <x v="6"/>
      <x v="23"/>
      <x v="8"/>
      <x v="2"/>
      <x/>
      <x v="4"/>
      <x v="1"/>
      <x v="3"/>
    </i>
    <i r="7">
      <x v="2"/>
      <x v="4"/>
      <x v="1"/>
      <x v="2"/>
    </i>
    <i r="7">
      <x v="3"/>
      <x v="4"/>
      <x v="1"/>
      <x v="1"/>
    </i>
    <i r="7">
      <x v="9"/>
      <x v="4"/>
      <x v="1"/>
      <x v="4"/>
    </i>
    <i r="7">
      <x v="13"/>
      <x v="4"/>
      <x v="1"/>
      <x/>
    </i>
    <i r="1">
      <x v="7"/>
      <x v="6"/>
      <x v="6"/>
      <x v="4"/>
      <x v="7"/>
      <x v="2"/>
      <x v="20"/>
      <x v="1"/>
      <x/>
      <x/>
    </i>
    <i r="4">
      <x v="34"/>
      <x v="7"/>
      <x v="2"/>
      <x v="20"/>
      <x v="1"/>
      <x/>
      <x/>
    </i>
    <i r="4">
      <x v="35"/>
      <x v="7"/>
      <x v="2"/>
      <x v="20"/>
      <x v="1"/>
      <x/>
      <x/>
    </i>
    <i r="1">
      <x v="8"/>
      <x v="6"/>
      <x v="6"/>
      <x v="3"/>
      <x v="8"/>
      <x v="2"/>
      <x v="15"/>
      <x v="1"/>
      <x/>
      <x/>
    </i>
    <i r="4">
      <x v="6"/>
      <x v="8"/>
      <x v="2"/>
      <x/>
      <x v="1"/>
      <x/>
      <x v="1"/>
    </i>
    <i r="10">
      <x v="5"/>
    </i>
    <i r="7">
      <x v="3"/>
      <x v="1"/>
      <x/>
      <x v="3"/>
    </i>
    <i r="10">
      <x v="7"/>
    </i>
    <i r="7">
      <x v="9"/>
      <x v="1"/>
      <x/>
      <x/>
    </i>
    <i r="10">
      <x v="4"/>
    </i>
    <i r="7">
      <x v="13"/>
      <x v="1"/>
      <x/>
      <x v="2"/>
    </i>
    <i r="10">
      <x v="6"/>
    </i>
    <i r="4">
      <x v="19"/>
      <x v="9"/>
      <x v="1"/>
      <x/>
      <x v="1"/>
      <x/>
      <x v="1"/>
    </i>
    <i r="7">
      <x v="3"/>
      <x v="1"/>
      <x/>
      <x v="2"/>
    </i>
    <i r="7">
      <x v="9"/>
      <x v="1"/>
      <x/>
      <x/>
    </i>
    <i r="4">
      <x v="24"/>
      <x/>
      <x v="2"/>
      <x/>
      <x v="4"/>
      <x/>
      <x v="1"/>
    </i>
    <i r="7">
      <x v="1"/>
      <x v="4"/>
      <x/>
      <x v="4"/>
    </i>
    <i r="7">
      <x v="3"/>
      <x v="4"/>
      <x/>
      <x v="3"/>
    </i>
    <i r="7">
      <x v="9"/>
      <x v="4"/>
      <x/>
      <x/>
    </i>
    <i r="7">
      <x v="13"/>
      <x v="4"/>
      <x/>
      <x v="2"/>
    </i>
    <i r="4">
      <x v="30"/>
      <x/>
      <x v="2"/>
      <x v="18"/>
      <x v="1"/>
      <x/>
      <x/>
    </i>
    <i t="default">
      <x v="8"/>
    </i>
    <i t="blank">
      <x v="8"/>
    </i>
    <i>
      <x v="9"/>
      <x v="2"/>
      <x v="2"/>
      <x v="2"/>
      <x v="32"/>
      <x v="6"/>
      <x v="2"/>
      <x v="9"/>
      <x/>
      <x v="2"/>
      <x/>
    </i>
    <i r="1">
      <x v="3"/>
      <x/>
      <x/>
      <x v="2"/>
      <x v="9"/>
      <x v="2"/>
      <x v="9"/>
      <x/>
      <x v="2"/>
      <x/>
    </i>
    <i r="7">
      <x v="13"/>
      <x/>
      <x v="2"/>
      <x v="1"/>
    </i>
    <i r="4">
      <x v="15"/>
      <x v="9"/>
      <x v="2"/>
      <x v="9"/>
      <x/>
      <x v="2"/>
      <x/>
    </i>
    <i r="7">
      <x v="13"/>
      <x/>
      <x v="2"/>
      <x v="1"/>
    </i>
    <i t="default">
      <x v="9"/>
    </i>
    <i t="blank">
      <x v="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S10_SValueMYR" fld="9" baseField="0" baseItem="0"/>
    <dataField name="Sum of S11_SGSTValueMYR" fld="10" baseField="0" baseItem="0"/>
    <dataField name="Sum of S15_SValueFCY" fld="14" baseField="0" baseItem="0"/>
    <dataField name="Sum of S16_SGSTValueFCY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" workbookViewId="0">
      <selection activeCell="A29" sqref="A29"/>
    </sheetView>
  </sheetViews>
  <sheetFormatPr defaultRowHeight="15" x14ac:dyDescent="0.25"/>
  <cols>
    <col min="1" max="1" width="34.42578125" bestFit="1" customWidth="1"/>
    <col min="2" max="2" width="16.28515625" bestFit="1" customWidth="1"/>
    <col min="3" max="3" width="21.140625" bestFit="1" customWidth="1"/>
    <col min="4" max="4" width="14.85546875" bestFit="1" customWidth="1"/>
    <col min="5" max="5" width="13.140625" customWidth="1"/>
    <col min="6" max="6" width="19.85546875" bestFit="1" customWidth="1"/>
    <col min="7" max="13" width="14.85546875" bestFit="1" customWidth="1"/>
    <col min="14" max="14" width="12.42578125" bestFit="1" customWidth="1"/>
  </cols>
  <sheetData>
    <row r="1" spans="1:14" hidden="1" x14ac:dyDescent="0.25">
      <c r="A1" s="7" t="s">
        <v>127</v>
      </c>
      <c r="B1" s="4"/>
      <c r="C1" s="4"/>
      <c r="D1" s="7" t="s">
        <v>11</v>
      </c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5">
      <c r="A2" s="7" t="s">
        <v>1</v>
      </c>
      <c r="B2" s="7" t="s">
        <v>2</v>
      </c>
      <c r="C2" s="7" t="s">
        <v>3</v>
      </c>
      <c r="D2" s="4" t="s">
        <v>21</v>
      </c>
      <c r="E2" s="4" t="s">
        <v>46</v>
      </c>
      <c r="F2" s="4" t="s">
        <v>74</v>
      </c>
      <c r="G2" s="4" t="s">
        <v>118</v>
      </c>
      <c r="H2" s="4" t="s">
        <v>35</v>
      </c>
      <c r="I2" s="4" t="s">
        <v>83</v>
      </c>
      <c r="J2" s="4" t="s">
        <v>110</v>
      </c>
      <c r="K2" s="4" t="s">
        <v>123</v>
      </c>
      <c r="L2" s="4" t="s">
        <v>115</v>
      </c>
      <c r="M2" s="4" t="s">
        <v>66</v>
      </c>
      <c r="N2" s="4" t="s">
        <v>125</v>
      </c>
    </row>
    <row r="3" spans="1:14" x14ac:dyDescent="0.25">
      <c r="A3" s="4" t="s">
        <v>32</v>
      </c>
      <c r="B3" s="4" t="s">
        <v>126</v>
      </c>
      <c r="C3" s="4" t="s">
        <v>126</v>
      </c>
      <c r="D3" s="9"/>
      <c r="E3" s="9"/>
      <c r="F3" s="9"/>
      <c r="G3" s="9"/>
      <c r="H3" s="9">
        <v>215558</v>
      </c>
      <c r="I3" s="9"/>
      <c r="J3" s="9"/>
      <c r="K3" s="9"/>
      <c r="L3" s="9"/>
      <c r="M3" s="9"/>
      <c r="N3" s="9">
        <v>215558</v>
      </c>
    </row>
    <row r="4" spans="1:14" x14ac:dyDescent="0.25">
      <c r="A4" s="4" t="s">
        <v>97</v>
      </c>
      <c r="B4" s="4" t="s">
        <v>126</v>
      </c>
      <c r="C4" s="4" t="s">
        <v>126</v>
      </c>
      <c r="D4" s="9"/>
      <c r="E4" s="9"/>
      <c r="F4" s="9"/>
      <c r="G4" s="9"/>
      <c r="H4" s="9"/>
      <c r="I4" s="9"/>
      <c r="J4" s="9"/>
      <c r="K4" s="9"/>
      <c r="L4" s="9"/>
      <c r="M4" s="9">
        <v>500</v>
      </c>
      <c r="N4" s="9">
        <v>500</v>
      </c>
    </row>
    <row r="5" spans="1:14" x14ac:dyDescent="0.25">
      <c r="A5" s="4" t="s">
        <v>68</v>
      </c>
      <c r="B5" s="4" t="s">
        <v>69</v>
      </c>
      <c r="C5" s="4" t="s">
        <v>70</v>
      </c>
      <c r="D5" s="9">
        <v>356474</v>
      </c>
      <c r="E5" s="9"/>
      <c r="F5" s="9">
        <v>1470</v>
      </c>
      <c r="G5" s="9"/>
      <c r="H5" s="9"/>
      <c r="I5" s="9"/>
      <c r="J5" s="9"/>
      <c r="K5" s="9"/>
      <c r="L5" s="9"/>
      <c r="M5" s="9">
        <v>200</v>
      </c>
      <c r="N5" s="9">
        <v>358144</v>
      </c>
    </row>
    <row r="6" spans="1:14" x14ac:dyDescent="0.25">
      <c r="A6" s="4" t="s">
        <v>55</v>
      </c>
      <c r="B6" s="4" t="s">
        <v>56</v>
      </c>
      <c r="C6" s="4" t="s">
        <v>57</v>
      </c>
      <c r="D6" s="9">
        <v>335000</v>
      </c>
      <c r="E6" s="9"/>
      <c r="F6" s="9">
        <v>0</v>
      </c>
      <c r="G6" s="9"/>
      <c r="H6" s="9"/>
      <c r="I6" s="9"/>
      <c r="J6" s="9"/>
      <c r="K6" s="9"/>
      <c r="L6" s="9"/>
      <c r="M6" s="9">
        <v>200</v>
      </c>
      <c r="N6" s="9">
        <v>335200</v>
      </c>
    </row>
    <row r="7" spans="1:14" x14ac:dyDescent="0.25">
      <c r="A7" s="4" t="s">
        <v>85</v>
      </c>
      <c r="B7" s="4" t="s">
        <v>86</v>
      </c>
      <c r="C7" s="4" t="s">
        <v>87</v>
      </c>
      <c r="D7" s="9">
        <v>34000</v>
      </c>
      <c r="E7" s="9"/>
      <c r="F7" s="9"/>
      <c r="G7" s="9"/>
      <c r="H7" s="9"/>
      <c r="I7" s="9">
        <v>109050</v>
      </c>
      <c r="J7" s="9"/>
      <c r="K7" s="9"/>
      <c r="L7" s="9"/>
      <c r="M7" s="9"/>
      <c r="N7" s="9">
        <v>143050</v>
      </c>
    </row>
    <row r="8" spans="1:14" x14ac:dyDescent="0.25">
      <c r="A8" s="4" t="s">
        <v>95</v>
      </c>
      <c r="B8" s="4" t="s">
        <v>126</v>
      </c>
      <c r="C8" s="4" t="s">
        <v>126</v>
      </c>
      <c r="D8" s="9"/>
      <c r="E8" s="9"/>
      <c r="F8" s="9"/>
      <c r="G8" s="9"/>
      <c r="H8" s="9">
        <v>7052.5</v>
      </c>
      <c r="I8" s="9"/>
      <c r="J8" s="9"/>
      <c r="K8" s="9"/>
      <c r="L8" s="9"/>
      <c r="M8" s="9"/>
      <c r="N8" s="9">
        <v>7052.5</v>
      </c>
    </row>
    <row r="9" spans="1:14" x14ac:dyDescent="0.25">
      <c r="A9" s="4" t="s">
        <v>105</v>
      </c>
      <c r="B9" s="4" t="s">
        <v>106</v>
      </c>
      <c r="C9" s="4" t="s">
        <v>107</v>
      </c>
      <c r="D9" s="9"/>
      <c r="E9" s="9"/>
      <c r="F9" s="9"/>
      <c r="G9" s="9"/>
      <c r="H9" s="9"/>
      <c r="I9" s="9"/>
      <c r="J9" s="9">
        <v>2800</v>
      </c>
      <c r="K9" s="9"/>
      <c r="L9" s="9"/>
      <c r="M9" s="9"/>
      <c r="N9" s="9">
        <v>2800</v>
      </c>
    </row>
    <row r="10" spans="1:14" x14ac:dyDescent="0.25">
      <c r="A10" s="4" t="s">
        <v>63</v>
      </c>
      <c r="B10" s="4" t="s">
        <v>126</v>
      </c>
      <c r="C10" s="4" t="s">
        <v>126</v>
      </c>
      <c r="D10" s="9"/>
      <c r="E10" s="9"/>
      <c r="F10" s="9"/>
      <c r="G10" s="9"/>
      <c r="H10" s="9">
        <v>15000</v>
      </c>
      <c r="I10" s="9"/>
      <c r="J10" s="9"/>
      <c r="K10" s="9"/>
      <c r="L10" s="9"/>
      <c r="M10" s="9">
        <v>15400</v>
      </c>
      <c r="N10" s="9">
        <v>30400</v>
      </c>
    </row>
    <row r="11" spans="1:14" x14ac:dyDescent="0.25">
      <c r="A11" s="4" t="s">
        <v>37</v>
      </c>
      <c r="B11" s="4" t="s">
        <v>126</v>
      </c>
      <c r="C11" s="4" t="s">
        <v>126</v>
      </c>
      <c r="D11" s="9"/>
      <c r="E11" s="9"/>
      <c r="F11" s="9"/>
      <c r="G11" s="9"/>
      <c r="H11" s="9">
        <v>230440</v>
      </c>
      <c r="I11" s="9"/>
      <c r="J11" s="9"/>
      <c r="K11" s="9"/>
      <c r="L11" s="9"/>
      <c r="M11" s="9"/>
      <c r="N11" s="9">
        <v>230440</v>
      </c>
    </row>
    <row r="12" spans="1:14" x14ac:dyDescent="0.25">
      <c r="A12" s="4" t="s">
        <v>44</v>
      </c>
      <c r="B12" s="4" t="s">
        <v>126</v>
      </c>
      <c r="C12" s="4" t="s">
        <v>126</v>
      </c>
      <c r="D12" s="9"/>
      <c r="E12" s="9">
        <v>205000</v>
      </c>
      <c r="F12" s="9"/>
      <c r="G12" s="9"/>
      <c r="H12" s="9"/>
      <c r="I12" s="9"/>
      <c r="J12" s="9"/>
      <c r="K12" s="9">
        <v>41600</v>
      </c>
      <c r="L12" s="9"/>
      <c r="M12" s="9"/>
      <c r="N12" s="9">
        <v>246600</v>
      </c>
    </row>
    <row r="13" spans="1:14" x14ac:dyDescent="0.25">
      <c r="A13" s="4" t="s">
        <v>102</v>
      </c>
      <c r="B13" s="4" t="s">
        <v>126</v>
      </c>
      <c r="C13" s="4" t="s">
        <v>126</v>
      </c>
      <c r="D13" s="9"/>
      <c r="E13" s="9">
        <v>3975</v>
      </c>
      <c r="F13" s="9"/>
      <c r="G13" s="9"/>
      <c r="H13" s="9"/>
      <c r="I13" s="9"/>
      <c r="J13" s="9"/>
      <c r="K13" s="9"/>
      <c r="L13" s="9"/>
      <c r="M13" s="9"/>
      <c r="N13" s="9">
        <v>3975</v>
      </c>
    </row>
    <row r="14" spans="1:14" x14ac:dyDescent="0.25">
      <c r="A14" s="4" t="s">
        <v>16</v>
      </c>
      <c r="B14" s="4" t="s">
        <v>17</v>
      </c>
      <c r="C14" s="4" t="s">
        <v>18</v>
      </c>
      <c r="D14" s="9">
        <v>46420</v>
      </c>
      <c r="E14" s="9"/>
      <c r="F14" s="9"/>
      <c r="G14" s="9">
        <v>780000</v>
      </c>
      <c r="H14" s="9"/>
      <c r="I14" s="9">
        <v>51250</v>
      </c>
      <c r="J14" s="9"/>
      <c r="K14" s="9"/>
      <c r="L14" s="9">
        <v>1600</v>
      </c>
      <c r="M14" s="9"/>
      <c r="N14" s="9">
        <v>879270</v>
      </c>
    </row>
    <row r="15" spans="1:14" x14ac:dyDescent="0.25">
      <c r="A15" s="4" t="s">
        <v>60</v>
      </c>
      <c r="B15" s="4" t="s">
        <v>126</v>
      </c>
      <c r="C15" s="4" t="s">
        <v>126</v>
      </c>
      <c r="D15" s="9"/>
      <c r="E15" s="9">
        <v>1000</v>
      </c>
      <c r="F15" s="9"/>
      <c r="G15" s="9"/>
      <c r="H15" s="9"/>
      <c r="I15" s="9"/>
      <c r="J15" s="9"/>
      <c r="K15" s="9"/>
      <c r="L15" s="9"/>
      <c r="M15" s="9"/>
      <c r="N15" s="9">
        <v>1000</v>
      </c>
    </row>
    <row r="16" spans="1:14" x14ac:dyDescent="0.25">
      <c r="A16" s="4" t="s">
        <v>24</v>
      </c>
      <c r="B16" s="4" t="s">
        <v>25</v>
      </c>
      <c r="C16" s="4" t="s">
        <v>26</v>
      </c>
      <c r="D16" s="9">
        <v>625460</v>
      </c>
      <c r="E16" s="9"/>
      <c r="F16" s="9"/>
      <c r="G16" s="9"/>
      <c r="H16" s="9"/>
      <c r="I16" s="9">
        <v>92500</v>
      </c>
      <c r="J16" s="9"/>
      <c r="K16" s="9"/>
      <c r="L16" s="9"/>
      <c r="M16" s="9"/>
      <c r="N16" s="9">
        <v>717960</v>
      </c>
    </row>
    <row r="17" spans="1:14" x14ac:dyDescent="0.25">
      <c r="A17" s="4" t="s">
        <v>125</v>
      </c>
      <c r="B17" s="4"/>
      <c r="C17" s="4"/>
      <c r="D17" s="9">
        <v>1397354</v>
      </c>
      <c r="E17" s="9">
        <v>209975</v>
      </c>
      <c r="F17" s="9">
        <v>1470</v>
      </c>
      <c r="G17" s="9">
        <v>780000</v>
      </c>
      <c r="H17" s="9">
        <v>468050.5</v>
      </c>
      <c r="I17" s="9">
        <v>252800</v>
      </c>
      <c r="J17" s="9">
        <v>2800</v>
      </c>
      <c r="K17" s="9">
        <v>41600</v>
      </c>
      <c r="L17" s="9">
        <v>1600</v>
      </c>
      <c r="M17" s="9">
        <v>16300</v>
      </c>
      <c r="N17" s="9">
        <v>3171949.5</v>
      </c>
    </row>
    <row r="18" spans="1:14" x14ac:dyDescent="0.25">
      <c r="D18" t="s">
        <v>133</v>
      </c>
      <c r="E18" t="s">
        <v>133</v>
      </c>
      <c r="F18">
        <v>10</v>
      </c>
      <c r="G18">
        <v>10</v>
      </c>
      <c r="H18">
        <v>11</v>
      </c>
      <c r="I18" s="11">
        <v>13</v>
      </c>
      <c r="J18">
        <v>12</v>
      </c>
      <c r="K18">
        <v>12</v>
      </c>
    </row>
    <row r="20" spans="1:14" x14ac:dyDescent="0.25">
      <c r="A20" t="s">
        <v>128</v>
      </c>
      <c r="B20" s="10">
        <f>SUM(D17:E17)</f>
        <v>1607329</v>
      </c>
    </row>
    <row r="21" spans="1:14" x14ac:dyDescent="0.25">
      <c r="A21" t="s">
        <v>129</v>
      </c>
      <c r="B21" s="10">
        <f>B20*0.06</f>
        <v>96439.739999999991</v>
      </c>
    </row>
    <row r="24" spans="1:14" x14ac:dyDescent="0.25">
      <c r="B24" s="4" t="s">
        <v>130</v>
      </c>
      <c r="C24" s="4" t="s">
        <v>131</v>
      </c>
      <c r="E24" s="1" t="s">
        <v>124</v>
      </c>
      <c r="F24" t="s">
        <v>132</v>
      </c>
    </row>
    <row r="25" spans="1:14" x14ac:dyDescent="0.25">
      <c r="B25" s="8" t="s">
        <v>21</v>
      </c>
      <c r="C25" s="12">
        <v>1397354</v>
      </c>
      <c r="E25" s="2" t="s">
        <v>21</v>
      </c>
      <c r="F25" s="13">
        <v>1397354</v>
      </c>
    </row>
    <row r="26" spans="1:14" x14ac:dyDescent="0.25">
      <c r="B26" s="8" t="s">
        <v>46</v>
      </c>
      <c r="C26" s="12">
        <v>209975</v>
      </c>
      <c r="E26" s="2" t="s">
        <v>46</v>
      </c>
      <c r="F26" s="13">
        <v>209975</v>
      </c>
    </row>
    <row r="27" spans="1:14" x14ac:dyDescent="0.25">
      <c r="B27" s="8" t="s">
        <v>74</v>
      </c>
      <c r="C27" s="12">
        <v>1470</v>
      </c>
      <c r="E27" s="2" t="s">
        <v>74</v>
      </c>
      <c r="F27" s="13">
        <v>1470</v>
      </c>
    </row>
    <row r="28" spans="1:14" x14ac:dyDescent="0.25">
      <c r="B28" s="8" t="s">
        <v>118</v>
      </c>
      <c r="C28" s="12">
        <v>780000</v>
      </c>
      <c r="E28" s="2" t="s">
        <v>118</v>
      </c>
      <c r="F28" s="13">
        <v>780000</v>
      </c>
    </row>
    <row r="29" spans="1:14" x14ac:dyDescent="0.25">
      <c r="B29" s="8" t="s">
        <v>35</v>
      </c>
      <c r="C29" s="12">
        <v>468050.5</v>
      </c>
      <c r="E29" s="2" t="s">
        <v>35</v>
      </c>
      <c r="F29" s="13">
        <v>468050.5</v>
      </c>
    </row>
    <row r="30" spans="1:14" x14ac:dyDescent="0.25">
      <c r="B30" s="8" t="s">
        <v>83</v>
      </c>
      <c r="C30" s="12">
        <v>252800</v>
      </c>
      <c r="E30" s="2" t="s">
        <v>83</v>
      </c>
      <c r="F30" s="13">
        <v>252800</v>
      </c>
    </row>
    <row r="31" spans="1:14" x14ac:dyDescent="0.25">
      <c r="B31" s="8" t="s">
        <v>110</v>
      </c>
      <c r="C31" s="12">
        <v>2800</v>
      </c>
      <c r="E31" s="2" t="s">
        <v>110</v>
      </c>
      <c r="F31" s="13">
        <v>2800</v>
      </c>
    </row>
    <row r="32" spans="1:14" x14ac:dyDescent="0.25">
      <c r="B32" s="8" t="s">
        <v>123</v>
      </c>
      <c r="C32" s="12">
        <v>41600</v>
      </c>
      <c r="E32" s="2" t="s">
        <v>123</v>
      </c>
      <c r="F32" s="13">
        <v>41600</v>
      </c>
    </row>
    <row r="33" spans="2:6" x14ac:dyDescent="0.25">
      <c r="B33" s="8" t="s">
        <v>115</v>
      </c>
      <c r="C33" s="12">
        <v>1600</v>
      </c>
      <c r="E33" s="2" t="s">
        <v>115</v>
      </c>
      <c r="F33" s="13">
        <v>1600</v>
      </c>
    </row>
    <row r="34" spans="2:6" x14ac:dyDescent="0.25">
      <c r="B34" s="8" t="s">
        <v>66</v>
      </c>
      <c r="C34" s="12">
        <v>16300</v>
      </c>
      <c r="E34" s="2" t="s">
        <v>66</v>
      </c>
      <c r="F34" s="13">
        <v>16300</v>
      </c>
    </row>
    <row r="35" spans="2:6" x14ac:dyDescent="0.25">
      <c r="E35" s="2" t="s">
        <v>125</v>
      </c>
      <c r="F35" s="13">
        <v>3171949.5</v>
      </c>
    </row>
  </sheetData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A2" zoomScaleNormal="100" workbookViewId="0">
      <selection activeCell="B25" sqref="B25"/>
    </sheetView>
  </sheetViews>
  <sheetFormatPr defaultRowHeight="15" x14ac:dyDescent="0.25"/>
  <cols>
    <col min="1" max="1" width="36.28515625" bestFit="1" customWidth="1"/>
    <col min="2" max="2" width="25.42578125" bestFit="1" customWidth="1"/>
    <col min="3" max="12" width="20.7109375" style="17" bestFit="1" customWidth="1"/>
    <col min="13" max="13" width="15" style="17" bestFit="1" customWidth="1"/>
  </cols>
  <sheetData>
    <row r="1" spans="1:13" hidden="1" x14ac:dyDescent="0.25">
      <c r="A1" s="7" t="s">
        <v>134</v>
      </c>
      <c r="B1" s="4"/>
      <c r="C1" s="15" t="s">
        <v>11</v>
      </c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5">
      <c r="A2" s="7" t="s">
        <v>1</v>
      </c>
      <c r="B2" s="7" t="s">
        <v>2</v>
      </c>
      <c r="C2" s="14" t="s">
        <v>21</v>
      </c>
      <c r="D2" s="14" t="s">
        <v>46</v>
      </c>
      <c r="E2" s="14" t="s">
        <v>74</v>
      </c>
      <c r="F2" s="14" t="s">
        <v>118</v>
      </c>
      <c r="G2" s="14" t="s">
        <v>35</v>
      </c>
      <c r="H2" s="14" t="s">
        <v>110</v>
      </c>
      <c r="I2" s="14" t="s">
        <v>123</v>
      </c>
      <c r="J2" s="14" t="s">
        <v>83</v>
      </c>
      <c r="K2" s="14" t="s">
        <v>115</v>
      </c>
      <c r="L2" s="14" t="s">
        <v>66</v>
      </c>
      <c r="M2" s="14" t="s">
        <v>125</v>
      </c>
    </row>
    <row r="3" spans="1:13" x14ac:dyDescent="0.25">
      <c r="A3" s="4" t="s">
        <v>32</v>
      </c>
      <c r="B3" s="4" t="s">
        <v>126</v>
      </c>
      <c r="C3" s="16"/>
      <c r="D3" s="16"/>
      <c r="E3" s="16"/>
      <c r="F3" s="16"/>
      <c r="G3" s="16">
        <v>11</v>
      </c>
      <c r="H3" s="16"/>
      <c r="I3" s="16"/>
      <c r="J3" s="16"/>
      <c r="K3" s="16"/>
      <c r="L3" s="16"/>
      <c r="M3" s="16">
        <v>11</v>
      </c>
    </row>
    <row r="4" spans="1:13" x14ac:dyDescent="0.25">
      <c r="A4" s="4" t="s">
        <v>97</v>
      </c>
      <c r="B4" s="4" t="s">
        <v>126</v>
      </c>
      <c r="C4" s="16"/>
      <c r="D4" s="16"/>
      <c r="E4" s="16"/>
      <c r="F4" s="16"/>
      <c r="G4" s="16"/>
      <c r="H4" s="16"/>
      <c r="I4" s="16"/>
      <c r="J4" s="16"/>
      <c r="K4" s="16"/>
      <c r="L4" s="16">
        <v>1</v>
      </c>
      <c r="M4" s="16">
        <v>1</v>
      </c>
    </row>
    <row r="5" spans="1:13" x14ac:dyDescent="0.25">
      <c r="A5" s="4" t="s">
        <v>68</v>
      </c>
      <c r="B5" s="4" t="s">
        <v>69</v>
      </c>
      <c r="C5" s="16">
        <v>16</v>
      </c>
      <c r="D5" s="16"/>
      <c r="E5" s="16">
        <v>1</v>
      </c>
      <c r="F5" s="16"/>
      <c r="G5" s="16"/>
      <c r="H5" s="16"/>
      <c r="I5" s="16"/>
      <c r="J5" s="16"/>
      <c r="K5" s="16"/>
      <c r="L5" s="16">
        <v>1</v>
      </c>
      <c r="M5" s="16">
        <v>18</v>
      </c>
    </row>
    <row r="6" spans="1:13" x14ac:dyDescent="0.25">
      <c r="A6" s="4" t="s">
        <v>55</v>
      </c>
      <c r="B6" s="4" t="s">
        <v>56</v>
      </c>
      <c r="C6" s="16">
        <v>10</v>
      </c>
      <c r="D6" s="16"/>
      <c r="E6" s="16">
        <v>4</v>
      </c>
      <c r="F6" s="16"/>
      <c r="G6" s="16"/>
      <c r="H6" s="16"/>
      <c r="I6" s="16"/>
      <c r="J6" s="16"/>
      <c r="K6" s="16"/>
      <c r="L6" s="16">
        <v>1</v>
      </c>
      <c r="M6" s="16">
        <v>15</v>
      </c>
    </row>
    <row r="7" spans="1:13" x14ac:dyDescent="0.25">
      <c r="A7" s="4" t="s">
        <v>85</v>
      </c>
      <c r="B7" s="4" t="s">
        <v>86</v>
      </c>
      <c r="C7" s="16">
        <v>8</v>
      </c>
      <c r="D7" s="16"/>
      <c r="E7" s="16"/>
      <c r="F7" s="16"/>
      <c r="G7" s="16"/>
      <c r="H7" s="16"/>
      <c r="I7" s="16"/>
      <c r="J7" s="16">
        <v>8</v>
      </c>
      <c r="K7" s="16"/>
      <c r="L7" s="16"/>
      <c r="M7" s="16">
        <v>16</v>
      </c>
    </row>
    <row r="8" spans="1:13" x14ac:dyDescent="0.25">
      <c r="A8" s="4" t="s">
        <v>95</v>
      </c>
      <c r="B8" s="4" t="s">
        <v>126</v>
      </c>
      <c r="C8" s="16"/>
      <c r="D8" s="16"/>
      <c r="E8" s="16"/>
      <c r="F8" s="16"/>
      <c r="G8" s="16">
        <v>5</v>
      </c>
      <c r="H8" s="16"/>
      <c r="I8" s="16"/>
      <c r="J8" s="16"/>
      <c r="K8" s="16"/>
      <c r="L8" s="16"/>
      <c r="M8" s="16">
        <v>5</v>
      </c>
    </row>
    <row r="9" spans="1:13" x14ac:dyDescent="0.25">
      <c r="A9" s="4" t="s">
        <v>105</v>
      </c>
      <c r="B9" s="4" t="s">
        <v>106</v>
      </c>
      <c r="C9" s="16"/>
      <c r="D9" s="16"/>
      <c r="E9" s="16"/>
      <c r="F9" s="16"/>
      <c r="G9" s="16"/>
      <c r="H9" s="16">
        <v>1</v>
      </c>
      <c r="I9" s="16"/>
      <c r="J9" s="16"/>
      <c r="K9" s="16"/>
      <c r="L9" s="16"/>
      <c r="M9" s="16">
        <v>1</v>
      </c>
    </row>
    <row r="10" spans="1:13" x14ac:dyDescent="0.25">
      <c r="A10" s="4" t="s">
        <v>63</v>
      </c>
      <c r="B10" s="4" t="s">
        <v>126</v>
      </c>
      <c r="C10" s="16"/>
      <c r="D10" s="16"/>
      <c r="E10" s="16"/>
      <c r="F10" s="16"/>
      <c r="G10" s="16">
        <v>3</v>
      </c>
      <c r="H10" s="16"/>
      <c r="I10" s="16"/>
      <c r="J10" s="16"/>
      <c r="K10" s="16"/>
      <c r="L10" s="16">
        <v>2</v>
      </c>
      <c r="M10" s="16">
        <v>5</v>
      </c>
    </row>
    <row r="11" spans="1:13" x14ac:dyDescent="0.25">
      <c r="A11" s="4" t="s">
        <v>37</v>
      </c>
      <c r="B11" s="4" t="s">
        <v>126</v>
      </c>
      <c r="C11" s="16"/>
      <c r="D11" s="16"/>
      <c r="E11" s="16"/>
      <c r="F11" s="16"/>
      <c r="G11" s="16">
        <v>18</v>
      </c>
      <c r="H11" s="16"/>
      <c r="I11" s="16"/>
      <c r="J11" s="16"/>
      <c r="K11" s="16"/>
      <c r="L11" s="16"/>
      <c r="M11" s="16">
        <v>18</v>
      </c>
    </row>
    <row r="12" spans="1:13" x14ac:dyDescent="0.25">
      <c r="A12" s="4" t="s">
        <v>44</v>
      </c>
      <c r="B12" s="4" t="s">
        <v>126</v>
      </c>
      <c r="C12" s="16"/>
      <c r="D12" s="16">
        <v>1</v>
      </c>
      <c r="E12" s="16"/>
      <c r="F12" s="16"/>
      <c r="G12" s="16"/>
      <c r="H12" s="16"/>
      <c r="I12" s="16">
        <v>1</v>
      </c>
      <c r="J12" s="16"/>
      <c r="K12" s="16"/>
      <c r="L12" s="16"/>
      <c r="M12" s="16">
        <v>2</v>
      </c>
    </row>
    <row r="13" spans="1:13" x14ac:dyDescent="0.25">
      <c r="A13" s="4" t="s">
        <v>102</v>
      </c>
      <c r="B13" s="4" t="s">
        <v>126</v>
      </c>
      <c r="C13" s="16"/>
      <c r="D13" s="16">
        <v>1</v>
      </c>
      <c r="E13" s="16"/>
      <c r="F13" s="16"/>
      <c r="G13" s="16"/>
      <c r="H13" s="16"/>
      <c r="I13" s="16"/>
      <c r="J13" s="16"/>
      <c r="K13" s="16"/>
      <c r="L13" s="16"/>
      <c r="M13" s="16">
        <v>1</v>
      </c>
    </row>
    <row r="14" spans="1:13" x14ac:dyDescent="0.25">
      <c r="A14" s="4" t="s">
        <v>16</v>
      </c>
      <c r="B14" s="4" t="s">
        <v>17</v>
      </c>
      <c r="C14" s="16">
        <v>5</v>
      </c>
      <c r="D14" s="16"/>
      <c r="E14" s="16"/>
      <c r="F14" s="16">
        <v>2</v>
      </c>
      <c r="G14" s="16"/>
      <c r="H14" s="16"/>
      <c r="I14" s="16"/>
      <c r="J14" s="16">
        <v>8</v>
      </c>
      <c r="K14" s="16">
        <v>1</v>
      </c>
      <c r="L14" s="16"/>
      <c r="M14" s="16">
        <v>16</v>
      </c>
    </row>
    <row r="15" spans="1:13" x14ac:dyDescent="0.25">
      <c r="A15" s="4" t="s">
        <v>60</v>
      </c>
      <c r="B15" s="4" t="s">
        <v>126</v>
      </c>
      <c r="C15" s="16"/>
      <c r="D15" s="16">
        <v>1</v>
      </c>
      <c r="E15" s="16"/>
      <c r="F15" s="16"/>
      <c r="G15" s="16"/>
      <c r="H15" s="16"/>
      <c r="I15" s="16"/>
      <c r="J15" s="16"/>
      <c r="K15" s="16"/>
      <c r="L15" s="16"/>
      <c r="M15" s="16">
        <v>1</v>
      </c>
    </row>
    <row r="16" spans="1:13" x14ac:dyDescent="0.25">
      <c r="A16" s="4" t="s">
        <v>24</v>
      </c>
      <c r="B16" s="4" t="s">
        <v>25</v>
      </c>
      <c r="C16" s="16">
        <v>18</v>
      </c>
      <c r="D16" s="16"/>
      <c r="E16" s="16"/>
      <c r="F16" s="16"/>
      <c r="G16" s="16"/>
      <c r="H16" s="16"/>
      <c r="I16" s="16"/>
      <c r="J16" s="16">
        <v>8</v>
      </c>
      <c r="K16" s="16"/>
      <c r="L16" s="16"/>
      <c r="M16" s="16">
        <v>26</v>
      </c>
    </row>
    <row r="17" spans="1:13" x14ac:dyDescent="0.25">
      <c r="A17" s="4" t="s">
        <v>125</v>
      </c>
      <c r="B17" s="4"/>
      <c r="C17" s="16">
        <v>57</v>
      </c>
      <c r="D17" s="16">
        <v>3</v>
      </c>
      <c r="E17" s="16">
        <v>5</v>
      </c>
      <c r="F17" s="16">
        <v>2</v>
      </c>
      <c r="G17" s="16">
        <v>37</v>
      </c>
      <c r="H17" s="16">
        <v>1</v>
      </c>
      <c r="I17" s="16">
        <v>1</v>
      </c>
      <c r="J17" s="16">
        <v>24</v>
      </c>
      <c r="K17" s="16">
        <v>1</v>
      </c>
      <c r="L17" s="16">
        <v>5</v>
      </c>
      <c r="M17" s="16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60"/>
  <sheetViews>
    <sheetView tabSelected="1" topLeftCell="D82" workbookViewId="0">
      <selection activeCell="A125" sqref="A125"/>
    </sheetView>
  </sheetViews>
  <sheetFormatPr defaultRowHeight="15" x14ac:dyDescent="0.25"/>
  <cols>
    <col min="1" max="1" width="14.85546875" bestFit="1" customWidth="1"/>
    <col min="2" max="2" width="34.42578125" bestFit="1" customWidth="1"/>
    <col min="3" max="3" width="18.7109375" bestFit="1" customWidth="1"/>
    <col min="4" max="4" width="21.140625" bestFit="1" customWidth="1"/>
    <col min="5" max="5" width="15.42578125" bestFit="1" customWidth="1"/>
    <col min="6" max="6" width="17" bestFit="1" customWidth="1"/>
    <col min="7" max="7" width="16.85546875" bestFit="1" customWidth="1"/>
    <col min="8" max="8" width="47.85546875" bestFit="1" customWidth="1"/>
    <col min="9" max="9" width="14.28515625" bestFit="1" customWidth="1"/>
    <col min="10" max="10" width="15.140625" bestFit="1" customWidth="1"/>
    <col min="11" max="11" width="12.5703125" bestFit="1" customWidth="1"/>
    <col min="12" max="12" width="22.28515625" bestFit="1" customWidth="1"/>
    <col min="13" max="13" width="25.85546875" bestFit="1" customWidth="1"/>
    <col min="14" max="14" width="21.42578125" bestFit="1" customWidth="1"/>
    <col min="15" max="15" width="24.85546875" bestFit="1" customWidth="1"/>
  </cols>
  <sheetData>
    <row r="3" spans="1:15" x14ac:dyDescent="0.25">
      <c r="A3" s="1" t="s">
        <v>11</v>
      </c>
      <c r="B3" s="1" t="s">
        <v>1</v>
      </c>
      <c r="C3" s="1" t="s">
        <v>2</v>
      </c>
      <c r="D3" s="1" t="s">
        <v>3</v>
      </c>
      <c r="E3" s="1" t="s">
        <v>5</v>
      </c>
      <c r="F3" s="1" t="s">
        <v>4</v>
      </c>
      <c r="G3" s="1" t="s">
        <v>6</v>
      </c>
      <c r="H3" s="1" t="s">
        <v>8</v>
      </c>
      <c r="I3" s="1" t="s">
        <v>12</v>
      </c>
      <c r="J3" s="1" t="s">
        <v>13</v>
      </c>
      <c r="K3" s="1" t="s">
        <v>7</v>
      </c>
      <c r="L3" t="s">
        <v>127</v>
      </c>
      <c r="M3" t="s">
        <v>135</v>
      </c>
      <c r="N3" t="s">
        <v>136</v>
      </c>
      <c r="O3" t="s">
        <v>137</v>
      </c>
    </row>
    <row r="4" spans="1:15" x14ac:dyDescent="0.25">
      <c r="A4" t="s">
        <v>46</v>
      </c>
      <c r="B4" t="s">
        <v>44</v>
      </c>
      <c r="C4" t="s">
        <v>126</v>
      </c>
      <c r="D4" t="s">
        <v>126</v>
      </c>
      <c r="E4">
        <v>123654</v>
      </c>
      <c r="F4" s="19">
        <v>42556</v>
      </c>
      <c r="G4" t="s">
        <v>126</v>
      </c>
      <c r="H4" t="s">
        <v>45</v>
      </c>
      <c r="I4" t="s">
        <v>47</v>
      </c>
      <c r="J4" t="s">
        <v>22</v>
      </c>
      <c r="K4">
        <v>1</v>
      </c>
      <c r="L4" s="18">
        <v>205000</v>
      </c>
      <c r="M4" s="18">
        <v>12300</v>
      </c>
      <c r="N4" s="18">
        <v>0</v>
      </c>
      <c r="O4" s="18">
        <v>0</v>
      </c>
    </row>
    <row r="5" spans="1:15" x14ac:dyDescent="0.25">
      <c r="A5" t="s">
        <v>46</v>
      </c>
      <c r="B5" t="s">
        <v>102</v>
      </c>
      <c r="C5" t="s">
        <v>126</v>
      </c>
      <c r="D5" t="s">
        <v>126</v>
      </c>
      <c r="E5" t="s">
        <v>103</v>
      </c>
      <c r="F5" s="19">
        <v>42581</v>
      </c>
      <c r="G5" t="s">
        <v>126</v>
      </c>
      <c r="H5" t="s">
        <v>104</v>
      </c>
      <c r="I5" t="s">
        <v>47</v>
      </c>
      <c r="J5" t="s">
        <v>22</v>
      </c>
      <c r="K5">
        <v>1</v>
      </c>
      <c r="L5" s="18">
        <v>3975</v>
      </c>
      <c r="M5" s="18">
        <v>238.5</v>
      </c>
      <c r="N5" s="18">
        <v>0</v>
      </c>
      <c r="O5" s="18">
        <v>0</v>
      </c>
    </row>
    <row r="6" spans="1:15" x14ac:dyDescent="0.25">
      <c r="A6" t="s">
        <v>46</v>
      </c>
      <c r="B6" t="s">
        <v>60</v>
      </c>
      <c r="C6" t="s">
        <v>126</v>
      </c>
      <c r="D6" t="s">
        <v>126</v>
      </c>
      <c r="E6" t="s">
        <v>61</v>
      </c>
      <c r="F6" s="19">
        <v>42571</v>
      </c>
      <c r="G6" t="s">
        <v>126</v>
      </c>
      <c r="H6" t="s">
        <v>62</v>
      </c>
      <c r="I6" t="s">
        <v>47</v>
      </c>
      <c r="J6" t="s">
        <v>22</v>
      </c>
      <c r="K6">
        <v>1</v>
      </c>
      <c r="L6" s="18">
        <v>1000</v>
      </c>
      <c r="M6" s="18">
        <v>60</v>
      </c>
      <c r="N6" s="18">
        <v>0</v>
      </c>
      <c r="O6" s="18">
        <v>0</v>
      </c>
    </row>
    <row r="7" spans="1:15" x14ac:dyDescent="0.25">
      <c r="A7" t="s">
        <v>138</v>
      </c>
      <c r="L7" s="18">
        <v>209975</v>
      </c>
      <c r="M7" s="18">
        <v>12598.5</v>
      </c>
      <c r="N7" s="18">
        <v>0</v>
      </c>
      <c r="O7" s="18">
        <v>0</v>
      </c>
    </row>
    <row r="8" spans="1:15" x14ac:dyDescent="0.25">
      <c r="L8" s="18"/>
      <c r="M8" s="18"/>
      <c r="N8" s="18"/>
      <c r="O8" s="18"/>
    </row>
    <row r="9" spans="1:15" x14ac:dyDescent="0.25">
      <c r="A9" t="s">
        <v>110</v>
      </c>
      <c r="B9" t="s">
        <v>105</v>
      </c>
      <c r="C9" t="s">
        <v>106</v>
      </c>
      <c r="D9" t="s">
        <v>107</v>
      </c>
      <c r="E9" t="s">
        <v>108</v>
      </c>
      <c r="F9" s="19">
        <v>42581</v>
      </c>
      <c r="G9" t="s">
        <v>126</v>
      </c>
      <c r="H9" t="s">
        <v>109</v>
      </c>
      <c r="I9" t="s">
        <v>47</v>
      </c>
      <c r="J9" t="s">
        <v>22</v>
      </c>
      <c r="K9">
        <v>1</v>
      </c>
      <c r="L9" s="18">
        <v>2800</v>
      </c>
      <c r="M9" s="18">
        <v>0</v>
      </c>
      <c r="N9" s="18">
        <v>0</v>
      </c>
      <c r="O9" s="18">
        <v>0</v>
      </c>
    </row>
    <row r="10" spans="1:15" x14ac:dyDescent="0.25">
      <c r="A10" t="s">
        <v>139</v>
      </c>
      <c r="L10" s="18">
        <v>2800</v>
      </c>
      <c r="M10" s="18">
        <v>0</v>
      </c>
      <c r="N10" s="18">
        <v>0</v>
      </c>
      <c r="O10" s="18">
        <v>0</v>
      </c>
    </row>
    <row r="11" spans="1:15" x14ac:dyDescent="0.25">
      <c r="L11" s="18"/>
      <c r="M11" s="18"/>
      <c r="N11" s="18"/>
      <c r="O11" s="18"/>
    </row>
    <row r="12" spans="1:15" x14ac:dyDescent="0.25">
      <c r="A12" t="s">
        <v>123</v>
      </c>
      <c r="B12" t="s">
        <v>44</v>
      </c>
      <c r="C12" t="s">
        <v>126</v>
      </c>
      <c r="D12" t="s">
        <v>126</v>
      </c>
      <c r="E12" t="s">
        <v>121</v>
      </c>
      <c r="F12" s="19">
        <v>42582</v>
      </c>
      <c r="G12" t="s">
        <v>126</v>
      </c>
      <c r="H12" t="s">
        <v>122</v>
      </c>
      <c r="I12" t="s">
        <v>47</v>
      </c>
      <c r="J12" t="s">
        <v>22</v>
      </c>
      <c r="K12">
        <v>1</v>
      </c>
      <c r="L12" s="18">
        <v>41600</v>
      </c>
      <c r="M12" s="18">
        <v>0</v>
      </c>
      <c r="N12" s="18">
        <v>0</v>
      </c>
      <c r="O12" s="18">
        <v>0</v>
      </c>
    </row>
    <row r="13" spans="1:15" x14ac:dyDescent="0.25">
      <c r="A13" t="s">
        <v>140</v>
      </c>
      <c r="L13" s="18">
        <v>41600</v>
      </c>
      <c r="M13" s="18">
        <v>0</v>
      </c>
      <c r="N13" s="18">
        <v>0</v>
      </c>
      <c r="O13" s="18">
        <v>0</v>
      </c>
    </row>
    <row r="14" spans="1:15" x14ac:dyDescent="0.25">
      <c r="L14" s="18"/>
      <c r="M14" s="18"/>
      <c r="N14" s="18"/>
      <c r="O14" s="18"/>
    </row>
    <row r="15" spans="1:15" x14ac:dyDescent="0.25">
      <c r="A15" t="s">
        <v>115</v>
      </c>
      <c r="B15" t="s">
        <v>16</v>
      </c>
      <c r="C15" t="s">
        <v>17</v>
      </c>
      <c r="D15" t="s">
        <v>18</v>
      </c>
      <c r="E15" t="s">
        <v>113</v>
      </c>
      <c r="F15" s="19">
        <v>42582</v>
      </c>
      <c r="G15" t="s">
        <v>126</v>
      </c>
      <c r="H15" t="s">
        <v>114</v>
      </c>
      <c r="I15" t="s">
        <v>47</v>
      </c>
      <c r="J15" t="s">
        <v>22</v>
      </c>
      <c r="K15">
        <v>1</v>
      </c>
      <c r="L15" s="18">
        <v>1600</v>
      </c>
      <c r="M15" s="18">
        <v>0</v>
      </c>
      <c r="N15" s="18">
        <v>0</v>
      </c>
      <c r="O15" s="18">
        <v>0</v>
      </c>
    </row>
    <row r="16" spans="1:15" x14ac:dyDescent="0.25">
      <c r="A16" t="s">
        <v>141</v>
      </c>
      <c r="L16" s="18">
        <v>1600</v>
      </c>
      <c r="M16" s="18">
        <v>0</v>
      </c>
      <c r="N16" s="18">
        <v>0</v>
      </c>
      <c r="O16" s="18">
        <v>0</v>
      </c>
    </row>
    <row r="17" spans="1:15" x14ac:dyDescent="0.25">
      <c r="L17" s="18"/>
      <c r="M17" s="18"/>
      <c r="N17" s="18"/>
      <c r="O17" s="18"/>
    </row>
    <row r="18" spans="1:15" x14ac:dyDescent="0.25">
      <c r="A18" t="s">
        <v>66</v>
      </c>
      <c r="B18" t="s">
        <v>97</v>
      </c>
      <c r="C18" t="s">
        <v>126</v>
      </c>
      <c r="D18" t="s">
        <v>126</v>
      </c>
      <c r="E18" t="s">
        <v>98</v>
      </c>
      <c r="F18" s="19">
        <v>42581</v>
      </c>
      <c r="G18" t="s">
        <v>126</v>
      </c>
      <c r="H18" t="s">
        <v>99</v>
      </c>
      <c r="I18" t="s">
        <v>47</v>
      </c>
      <c r="J18" t="s">
        <v>22</v>
      </c>
      <c r="K18">
        <v>1</v>
      </c>
      <c r="L18" s="18">
        <v>500</v>
      </c>
      <c r="M18" s="18">
        <v>0</v>
      </c>
      <c r="N18" s="18">
        <v>0</v>
      </c>
      <c r="O18" s="18">
        <v>0</v>
      </c>
    </row>
    <row r="19" spans="1:15" x14ac:dyDescent="0.25">
      <c r="A19" t="s">
        <v>66</v>
      </c>
      <c r="B19" t="s">
        <v>68</v>
      </c>
      <c r="C19" t="s">
        <v>69</v>
      </c>
      <c r="D19" t="s">
        <v>70</v>
      </c>
      <c r="E19" t="s">
        <v>91</v>
      </c>
      <c r="F19" s="19">
        <v>42581</v>
      </c>
      <c r="G19" t="s">
        <v>126</v>
      </c>
      <c r="H19" t="s">
        <v>92</v>
      </c>
      <c r="I19" t="s">
        <v>47</v>
      </c>
      <c r="J19" t="s">
        <v>22</v>
      </c>
      <c r="K19">
        <v>9</v>
      </c>
      <c r="L19" s="18">
        <v>200</v>
      </c>
      <c r="M19" s="18">
        <v>0</v>
      </c>
      <c r="N19" s="18">
        <v>0</v>
      </c>
      <c r="O19" s="18">
        <v>0</v>
      </c>
    </row>
    <row r="20" spans="1:15" x14ac:dyDescent="0.25">
      <c r="A20" t="s">
        <v>66</v>
      </c>
      <c r="B20" t="s">
        <v>55</v>
      </c>
      <c r="C20" t="s">
        <v>56</v>
      </c>
      <c r="D20" t="s">
        <v>57</v>
      </c>
      <c r="E20" t="s">
        <v>93</v>
      </c>
      <c r="F20" s="19">
        <v>42581</v>
      </c>
      <c r="G20" t="s">
        <v>126</v>
      </c>
      <c r="H20" t="s">
        <v>92</v>
      </c>
      <c r="I20" t="s">
        <v>47</v>
      </c>
      <c r="J20" t="s">
        <v>22</v>
      </c>
      <c r="K20">
        <v>9</v>
      </c>
      <c r="L20" s="18">
        <v>200</v>
      </c>
      <c r="M20" s="18">
        <v>0</v>
      </c>
      <c r="N20" s="18">
        <v>0</v>
      </c>
      <c r="O20" s="18">
        <v>0</v>
      </c>
    </row>
    <row r="21" spans="1:15" x14ac:dyDescent="0.25">
      <c r="A21" t="s">
        <v>66</v>
      </c>
      <c r="B21" t="s">
        <v>63</v>
      </c>
      <c r="C21" t="s">
        <v>126</v>
      </c>
      <c r="D21" t="s">
        <v>126</v>
      </c>
      <c r="E21" t="s">
        <v>64</v>
      </c>
      <c r="F21" s="19">
        <v>42571</v>
      </c>
      <c r="G21" t="s">
        <v>126</v>
      </c>
      <c r="H21" t="s">
        <v>65</v>
      </c>
      <c r="I21" t="s">
        <v>43</v>
      </c>
      <c r="J21" t="s">
        <v>39</v>
      </c>
      <c r="K21">
        <v>1</v>
      </c>
      <c r="L21" s="18">
        <v>5600</v>
      </c>
      <c r="M21" s="18">
        <v>0</v>
      </c>
      <c r="N21" s="18">
        <v>2000</v>
      </c>
      <c r="O21" s="18">
        <v>0</v>
      </c>
    </row>
    <row r="22" spans="1:15" x14ac:dyDescent="0.25">
      <c r="A22" t="s">
        <v>66</v>
      </c>
      <c r="B22" t="s">
        <v>63</v>
      </c>
      <c r="C22" t="s">
        <v>126</v>
      </c>
      <c r="D22" t="s">
        <v>126</v>
      </c>
      <c r="E22" t="s">
        <v>100</v>
      </c>
      <c r="F22" s="19">
        <v>42581</v>
      </c>
      <c r="G22" t="s">
        <v>126</v>
      </c>
      <c r="H22" t="s">
        <v>101</v>
      </c>
      <c r="I22" t="s">
        <v>43</v>
      </c>
      <c r="J22" t="s">
        <v>39</v>
      </c>
      <c r="K22">
        <v>1</v>
      </c>
      <c r="L22" s="18">
        <v>9800</v>
      </c>
      <c r="M22" s="18">
        <v>0</v>
      </c>
      <c r="N22" s="18">
        <v>3500</v>
      </c>
      <c r="O22" s="18">
        <v>0</v>
      </c>
    </row>
    <row r="23" spans="1:15" x14ac:dyDescent="0.25">
      <c r="A23" t="s">
        <v>142</v>
      </c>
      <c r="L23" s="18">
        <v>16300</v>
      </c>
      <c r="M23" s="18">
        <v>0</v>
      </c>
      <c r="N23" s="18">
        <v>5500</v>
      </c>
      <c r="O23" s="18">
        <v>0</v>
      </c>
    </row>
    <row r="24" spans="1:15" x14ac:dyDescent="0.25">
      <c r="L24" s="18"/>
      <c r="M24" s="18"/>
      <c r="N24" s="18"/>
      <c r="O24" s="18"/>
    </row>
    <row r="25" spans="1:15" x14ac:dyDescent="0.25">
      <c r="A25" t="s">
        <v>83</v>
      </c>
      <c r="B25" t="s">
        <v>85</v>
      </c>
      <c r="C25" t="s">
        <v>86</v>
      </c>
      <c r="D25" t="s">
        <v>87</v>
      </c>
      <c r="E25" t="s">
        <v>94</v>
      </c>
      <c r="F25" s="19">
        <v>42581</v>
      </c>
      <c r="G25" t="s">
        <v>126</v>
      </c>
      <c r="H25" t="s">
        <v>28</v>
      </c>
      <c r="I25" t="s">
        <v>47</v>
      </c>
      <c r="J25" t="s">
        <v>22</v>
      </c>
      <c r="K25">
        <v>2</v>
      </c>
      <c r="L25" s="18">
        <v>8750</v>
      </c>
      <c r="M25" s="18">
        <v>0</v>
      </c>
      <c r="N25" s="18">
        <v>0</v>
      </c>
      <c r="O25" s="18">
        <v>0</v>
      </c>
    </row>
    <row r="26" spans="1:15" x14ac:dyDescent="0.25">
      <c r="A26" t="s">
        <v>83</v>
      </c>
      <c r="B26" t="s">
        <v>85</v>
      </c>
      <c r="C26" t="s">
        <v>86</v>
      </c>
      <c r="D26" t="s">
        <v>87</v>
      </c>
      <c r="E26" t="s">
        <v>94</v>
      </c>
      <c r="F26" s="19">
        <v>42581</v>
      </c>
      <c r="G26" t="s">
        <v>126</v>
      </c>
      <c r="H26" t="s">
        <v>28</v>
      </c>
      <c r="I26" t="s">
        <v>47</v>
      </c>
      <c r="J26" t="s">
        <v>22</v>
      </c>
      <c r="K26">
        <v>6</v>
      </c>
      <c r="L26" s="18">
        <v>2450</v>
      </c>
      <c r="M26" s="18">
        <v>0</v>
      </c>
      <c r="N26" s="18">
        <v>0</v>
      </c>
      <c r="O26" s="18">
        <v>0</v>
      </c>
    </row>
    <row r="27" spans="1:15" x14ac:dyDescent="0.25">
      <c r="A27" t="s">
        <v>83</v>
      </c>
      <c r="B27" t="s">
        <v>85</v>
      </c>
      <c r="C27" t="s">
        <v>86</v>
      </c>
      <c r="D27" t="s">
        <v>87</v>
      </c>
      <c r="E27" t="s">
        <v>94</v>
      </c>
      <c r="F27" s="19">
        <v>42581</v>
      </c>
      <c r="G27" t="s">
        <v>126</v>
      </c>
      <c r="H27" t="s">
        <v>31</v>
      </c>
      <c r="I27" t="s">
        <v>47</v>
      </c>
      <c r="J27" t="s">
        <v>22</v>
      </c>
      <c r="K27">
        <v>4</v>
      </c>
      <c r="L27" s="18">
        <v>30000</v>
      </c>
      <c r="M27" s="18">
        <v>0</v>
      </c>
      <c r="N27" s="18">
        <v>0</v>
      </c>
      <c r="O27" s="18">
        <v>0</v>
      </c>
    </row>
    <row r="28" spans="1:15" x14ac:dyDescent="0.25">
      <c r="A28" t="s">
        <v>83</v>
      </c>
      <c r="B28" t="s">
        <v>85</v>
      </c>
      <c r="C28" t="s">
        <v>86</v>
      </c>
      <c r="D28" t="s">
        <v>87</v>
      </c>
      <c r="E28" t="s">
        <v>94</v>
      </c>
      <c r="F28" s="19">
        <v>42581</v>
      </c>
      <c r="G28" t="s">
        <v>126</v>
      </c>
      <c r="H28" t="s">
        <v>31</v>
      </c>
      <c r="I28" t="s">
        <v>47</v>
      </c>
      <c r="J28" t="s">
        <v>22</v>
      </c>
      <c r="K28">
        <v>8</v>
      </c>
      <c r="L28" s="18">
        <v>9600</v>
      </c>
      <c r="M28" s="18">
        <v>0</v>
      </c>
      <c r="N28" s="18">
        <v>0</v>
      </c>
      <c r="O28" s="18">
        <v>0</v>
      </c>
    </row>
    <row r="29" spans="1:15" x14ac:dyDescent="0.25">
      <c r="A29" t="s">
        <v>83</v>
      </c>
      <c r="B29" t="s">
        <v>85</v>
      </c>
      <c r="C29" t="s">
        <v>86</v>
      </c>
      <c r="D29" t="s">
        <v>87</v>
      </c>
      <c r="E29" t="s">
        <v>94</v>
      </c>
      <c r="F29" s="19">
        <v>42581</v>
      </c>
      <c r="G29" t="s">
        <v>126</v>
      </c>
      <c r="H29" t="s">
        <v>20</v>
      </c>
      <c r="I29" t="s">
        <v>47</v>
      </c>
      <c r="J29" t="s">
        <v>22</v>
      </c>
      <c r="K29">
        <v>1</v>
      </c>
      <c r="L29" s="18">
        <v>25000</v>
      </c>
      <c r="M29" s="18">
        <v>0</v>
      </c>
      <c r="N29" s="18">
        <v>0</v>
      </c>
      <c r="O29" s="18">
        <v>0</v>
      </c>
    </row>
    <row r="30" spans="1:15" x14ac:dyDescent="0.25">
      <c r="A30" t="s">
        <v>83</v>
      </c>
      <c r="B30" t="s">
        <v>85</v>
      </c>
      <c r="C30" t="s">
        <v>86</v>
      </c>
      <c r="D30" t="s">
        <v>87</v>
      </c>
      <c r="E30" t="s">
        <v>94</v>
      </c>
      <c r="F30" s="19">
        <v>42581</v>
      </c>
      <c r="G30" t="s">
        <v>126</v>
      </c>
      <c r="H30" t="s">
        <v>20</v>
      </c>
      <c r="I30" t="s">
        <v>47</v>
      </c>
      <c r="J30" t="s">
        <v>22</v>
      </c>
      <c r="K30">
        <v>5</v>
      </c>
      <c r="L30" s="18">
        <v>7000</v>
      </c>
      <c r="M30" s="18">
        <v>0</v>
      </c>
      <c r="N30" s="18">
        <v>0</v>
      </c>
      <c r="O30" s="18">
        <v>0</v>
      </c>
    </row>
    <row r="31" spans="1:15" x14ac:dyDescent="0.25">
      <c r="A31" t="s">
        <v>83</v>
      </c>
      <c r="B31" t="s">
        <v>85</v>
      </c>
      <c r="C31" t="s">
        <v>86</v>
      </c>
      <c r="D31" t="s">
        <v>87</v>
      </c>
      <c r="E31" t="s">
        <v>94</v>
      </c>
      <c r="F31" s="19">
        <v>42581</v>
      </c>
      <c r="G31" t="s">
        <v>126</v>
      </c>
      <c r="H31" t="s">
        <v>30</v>
      </c>
      <c r="I31" t="s">
        <v>47</v>
      </c>
      <c r="J31" t="s">
        <v>22</v>
      </c>
      <c r="K31">
        <v>3</v>
      </c>
      <c r="L31" s="18">
        <v>18750</v>
      </c>
      <c r="M31" s="18">
        <v>0</v>
      </c>
      <c r="N31" s="18">
        <v>0</v>
      </c>
      <c r="O31" s="18">
        <v>0</v>
      </c>
    </row>
    <row r="32" spans="1:15" x14ac:dyDescent="0.25">
      <c r="A32" t="s">
        <v>83</v>
      </c>
      <c r="B32" t="s">
        <v>85</v>
      </c>
      <c r="C32" t="s">
        <v>86</v>
      </c>
      <c r="D32" t="s">
        <v>87</v>
      </c>
      <c r="E32" t="s">
        <v>94</v>
      </c>
      <c r="F32" s="19">
        <v>42581</v>
      </c>
      <c r="G32" t="s">
        <v>126</v>
      </c>
      <c r="H32" t="s">
        <v>30</v>
      </c>
      <c r="I32" t="s">
        <v>47</v>
      </c>
      <c r="J32" t="s">
        <v>22</v>
      </c>
      <c r="K32">
        <v>7</v>
      </c>
      <c r="L32" s="18">
        <v>7500</v>
      </c>
      <c r="M32" s="18">
        <v>0</v>
      </c>
      <c r="N32" s="18">
        <v>0</v>
      </c>
      <c r="O32" s="18">
        <v>0</v>
      </c>
    </row>
    <row r="33" spans="1:15" x14ac:dyDescent="0.25">
      <c r="A33" t="s">
        <v>83</v>
      </c>
      <c r="B33" t="s">
        <v>16</v>
      </c>
      <c r="C33" t="s">
        <v>17</v>
      </c>
      <c r="D33" t="s">
        <v>18</v>
      </c>
      <c r="E33" t="s">
        <v>84</v>
      </c>
      <c r="F33" s="19">
        <v>42581</v>
      </c>
      <c r="G33" t="s">
        <v>126</v>
      </c>
      <c r="H33" t="s">
        <v>28</v>
      </c>
      <c r="I33" t="s">
        <v>47</v>
      </c>
      <c r="J33" t="s">
        <v>22</v>
      </c>
      <c r="K33">
        <v>2</v>
      </c>
      <c r="L33" s="18">
        <v>5250</v>
      </c>
      <c r="M33" s="18">
        <v>0</v>
      </c>
      <c r="N33" s="18">
        <v>0</v>
      </c>
      <c r="O33" s="18">
        <v>0</v>
      </c>
    </row>
    <row r="34" spans="1:15" x14ac:dyDescent="0.25">
      <c r="A34" t="s">
        <v>83</v>
      </c>
      <c r="B34" t="s">
        <v>16</v>
      </c>
      <c r="C34" t="s">
        <v>17</v>
      </c>
      <c r="D34" t="s">
        <v>18</v>
      </c>
      <c r="E34" t="s">
        <v>84</v>
      </c>
      <c r="F34" s="19">
        <v>42581</v>
      </c>
      <c r="G34" t="s">
        <v>126</v>
      </c>
      <c r="H34" t="s">
        <v>28</v>
      </c>
      <c r="I34" t="s">
        <v>47</v>
      </c>
      <c r="J34" t="s">
        <v>22</v>
      </c>
      <c r="K34">
        <v>6</v>
      </c>
      <c r="L34" s="18">
        <v>1750</v>
      </c>
      <c r="M34" s="18">
        <v>0</v>
      </c>
      <c r="N34" s="18">
        <v>0</v>
      </c>
      <c r="O34" s="18">
        <v>0</v>
      </c>
    </row>
    <row r="35" spans="1:15" x14ac:dyDescent="0.25">
      <c r="A35" t="s">
        <v>83</v>
      </c>
      <c r="B35" t="s">
        <v>16</v>
      </c>
      <c r="C35" t="s">
        <v>17</v>
      </c>
      <c r="D35" t="s">
        <v>18</v>
      </c>
      <c r="E35" t="s">
        <v>84</v>
      </c>
      <c r="F35" s="19">
        <v>42581</v>
      </c>
      <c r="G35" t="s">
        <v>126</v>
      </c>
      <c r="H35" t="s">
        <v>31</v>
      </c>
      <c r="I35" t="s">
        <v>47</v>
      </c>
      <c r="J35" t="s">
        <v>22</v>
      </c>
      <c r="K35">
        <v>4</v>
      </c>
      <c r="L35" s="18">
        <v>12000</v>
      </c>
      <c r="M35" s="18">
        <v>0</v>
      </c>
      <c r="N35" s="18">
        <v>0</v>
      </c>
      <c r="O35" s="18">
        <v>0</v>
      </c>
    </row>
    <row r="36" spans="1:15" x14ac:dyDescent="0.25">
      <c r="A36" t="s">
        <v>83</v>
      </c>
      <c r="B36" t="s">
        <v>16</v>
      </c>
      <c r="C36" t="s">
        <v>17</v>
      </c>
      <c r="D36" t="s">
        <v>18</v>
      </c>
      <c r="E36" t="s">
        <v>84</v>
      </c>
      <c r="F36" s="19">
        <v>42581</v>
      </c>
      <c r="G36" t="s">
        <v>126</v>
      </c>
      <c r="H36" t="s">
        <v>31</v>
      </c>
      <c r="I36" t="s">
        <v>47</v>
      </c>
      <c r="J36" t="s">
        <v>22</v>
      </c>
      <c r="K36">
        <v>8</v>
      </c>
      <c r="L36" s="18">
        <v>6000</v>
      </c>
      <c r="M36" s="18">
        <v>0</v>
      </c>
      <c r="N36" s="18">
        <v>0</v>
      </c>
      <c r="O36" s="18">
        <v>0</v>
      </c>
    </row>
    <row r="37" spans="1:15" x14ac:dyDescent="0.25">
      <c r="A37" t="s">
        <v>83</v>
      </c>
      <c r="B37" t="s">
        <v>16</v>
      </c>
      <c r="C37" t="s">
        <v>17</v>
      </c>
      <c r="D37" t="s">
        <v>18</v>
      </c>
      <c r="E37" t="s">
        <v>84</v>
      </c>
      <c r="F37" s="19">
        <v>42581</v>
      </c>
      <c r="G37" t="s">
        <v>126</v>
      </c>
      <c r="H37" t="s">
        <v>20</v>
      </c>
      <c r="I37" t="s">
        <v>47</v>
      </c>
      <c r="J37" t="s">
        <v>22</v>
      </c>
      <c r="K37">
        <v>1</v>
      </c>
      <c r="L37" s="18">
        <v>10000</v>
      </c>
      <c r="M37" s="18">
        <v>0</v>
      </c>
      <c r="N37" s="18">
        <v>0</v>
      </c>
      <c r="O37" s="18">
        <v>0</v>
      </c>
    </row>
    <row r="38" spans="1:15" x14ac:dyDescent="0.25">
      <c r="A38" t="s">
        <v>83</v>
      </c>
      <c r="B38" t="s">
        <v>16</v>
      </c>
      <c r="C38" t="s">
        <v>17</v>
      </c>
      <c r="D38" t="s">
        <v>18</v>
      </c>
      <c r="E38" t="s">
        <v>84</v>
      </c>
      <c r="F38" s="19">
        <v>42581</v>
      </c>
      <c r="G38" t="s">
        <v>126</v>
      </c>
      <c r="H38" t="s">
        <v>20</v>
      </c>
      <c r="I38" t="s">
        <v>47</v>
      </c>
      <c r="J38" t="s">
        <v>22</v>
      </c>
      <c r="K38">
        <v>5</v>
      </c>
      <c r="L38" s="18">
        <v>5000</v>
      </c>
      <c r="M38" s="18">
        <v>0</v>
      </c>
      <c r="N38" s="18">
        <v>0</v>
      </c>
      <c r="O38" s="18">
        <v>0</v>
      </c>
    </row>
    <row r="39" spans="1:15" x14ac:dyDescent="0.25">
      <c r="A39" t="s">
        <v>83</v>
      </c>
      <c r="B39" t="s">
        <v>16</v>
      </c>
      <c r="C39" t="s">
        <v>17</v>
      </c>
      <c r="D39" t="s">
        <v>18</v>
      </c>
      <c r="E39" t="s">
        <v>84</v>
      </c>
      <c r="F39" s="19">
        <v>42581</v>
      </c>
      <c r="G39" t="s">
        <v>126</v>
      </c>
      <c r="H39" t="s">
        <v>30</v>
      </c>
      <c r="I39" t="s">
        <v>47</v>
      </c>
      <c r="J39" t="s">
        <v>22</v>
      </c>
      <c r="K39">
        <v>3</v>
      </c>
      <c r="L39" s="18">
        <v>7500</v>
      </c>
      <c r="M39" s="18">
        <v>0</v>
      </c>
      <c r="N39" s="18">
        <v>0</v>
      </c>
      <c r="O39" s="18">
        <v>0</v>
      </c>
    </row>
    <row r="40" spans="1:15" x14ac:dyDescent="0.25">
      <c r="A40" t="s">
        <v>83</v>
      </c>
      <c r="B40" t="s">
        <v>16</v>
      </c>
      <c r="C40" t="s">
        <v>17</v>
      </c>
      <c r="D40" t="s">
        <v>18</v>
      </c>
      <c r="E40" t="s">
        <v>84</v>
      </c>
      <c r="F40" s="19">
        <v>42581</v>
      </c>
      <c r="G40" t="s">
        <v>126</v>
      </c>
      <c r="H40" t="s">
        <v>30</v>
      </c>
      <c r="I40" t="s">
        <v>47</v>
      </c>
      <c r="J40" t="s">
        <v>22</v>
      </c>
      <c r="K40">
        <v>7</v>
      </c>
      <c r="L40" s="18">
        <v>3750</v>
      </c>
      <c r="M40" s="18">
        <v>0</v>
      </c>
      <c r="N40" s="18">
        <v>0</v>
      </c>
      <c r="O40" s="18">
        <v>0</v>
      </c>
    </row>
    <row r="41" spans="1:15" x14ac:dyDescent="0.25">
      <c r="A41" t="s">
        <v>83</v>
      </c>
      <c r="B41" t="s">
        <v>24</v>
      </c>
      <c r="C41" t="s">
        <v>25</v>
      </c>
      <c r="D41" t="s">
        <v>26</v>
      </c>
      <c r="E41" t="s">
        <v>82</v>
      </c>
      <c r="F41" s="19">
        <v>42581</v>
      </c>
      <c r="G41" t="s">
        <v>126</v>
      </c>
      <c r="H41" t="s">
        <v>28</v>
      </c>
      <c r="I41" t="s">
        <v>47</v>
      </c>
      <c r="J41" t="s">
        <v>22</v>
      </c>
      <c r="K41">
        <v>2</v>
      </c>
      <c r="L41" s="18">
        <v>7000</v>
      </c>
      <c r="M41" s="18">
        <v>0</v>
      </c>
      <c r="N41" s="18">
        <v>0</v>
      </c>
      <c r="O41" s="18">
        <v>0</v>
      </c>
    </row>
    <row r="42" spans="1:15" x14ac:dyDescent="0.25">
      <c r="A42" t="s">
        <v>83</v>
      </c>
      <c r="B42" t="s">
        <v>24</v>
      </c>
      <c r="C42" t="s">
        <v>25</v>
      </c>
      <c r="D42" t="s">
        <v>26</v>
      </c>
      <c r="E42" t="s">
        <v>82</v>
      </c>
      <c r="F42" s="19">
        <v>42581</v>
      </c>
      <c r="G42" t="s">
        <v>126</v>
      </c>
      <c r="H42" t="s">
        <v>28</v>
      </c>
      <c r="I42" t="s">
        <v>47</v>
      </c>
      <c r="J42" t="s">
        <v>22</v>
      </c>
      <c r="K42">
        <v>6</v>
      </c>
      <c r="L42" s="18">
        <v>1750</v>
      </c>
      <c r="M42" s="18">
        <v>0</v>
      </c>
      <c r="N42" s="18">
        <v>0</v>
      </c>
      <c r="O42" s="18">
        <v>0</v>
      </c>
    </row>
    <row r="43" spans="1:15" x14ac:dyDescent="0.25">
      <c r="A43" t="s">
        <v>83</v>
      </c>
      <c r="B43" t="s">
        <v>24</v>
      </c>
      <c r="C43" t="s">
        <v>25</v>
      </c>
      <c r="D43" t="s">
        <v>26</v>
      </c>
      <c r="E43" t="s">
        <v>82</v>
      </c>
      <c r="F43" s="19">
        <v>42581</v>
      </c>
      <c r="G43" t="s">
        <v>126</v>
      </c>
      <c r="H43" t="s">
        <v>31</v>
      </c>
      <c r="I43" t="s">
        <v>47</v>
      </c>
      <c r="J43" t="s">
        <v>22</v>
      </c>
      <c r="K43">
        <v>4</v>
      </c>
      <c r="L43" s="18">
        <v>12000</v>
      </c>
      <c r="M43" s="18">
        <v>0</v>
      </c>
      <c r="N43" s="18">
        <v>0</v>
      </c>
      <c r="O43" s="18">
        <v>0</v>
      </c>
    </row>
    <row r="44" spans="1:15" x14ac:dyDescent="0.25">
      <c r="A44" t="s">
        <v>83</v>
      </c>
      <c r="B44" t="s">
        <v>24</v>
      </c>
      <c r="C44" t="s">
        <v>25</v>
      </c>
      <c r="D44" t="s">
        <v>26</v>
      </c>
      <c r="E44" t="s">
        <v>82</v>
      </c>
      <c r="F44" s="19">
        <v>42581</v>
      </c>
      <c r="G44" t="s">
        <v>126</v>
      </c>
      <c r="H44" t="s">
        <v>31</v>
      </c>
      <c r="I44" t="s">
        <v>47</v>
      </c>
      <c r="J44" t="s">
        <v>22</v>
      </c>
      <c r="K44">
        <v>8</v>
      </c>
      <c r="L44" s="18">
        <v>18000</v>
      </c>
      <c r="M44" s="18">
        <v>0</v>
      </c>
      <c r="N44" s="18">
        <v>0</v>
      </c>
      <c r="O44" s="18">
        <v>0</v>
      </c>
    </row>
    <row r="45" spans="1:15" x14ac:dyDescent="0.25">
      <c r="A45" t="s">
        <v>83</v>
      </c>
      <c r="B45" t="s">
        <v>24</v>
      </c>
      <c r="C45" t="s">
        <v>25</v>
      </c>
      <c r="D45" t="s">
        <v>26</v>
      </c>
      <c r="E45" t="s">
        <v>82</v>
      </c>
      <c r="F45" s="19">
        <v>42581</v>
      </c>
      <c r="G45" t="s">
        <v>126</v>
      </c>
      <c r="H45" t="s">
        <v>20</v>
      </c>
      <c r="I45" t="s">
        <v>47</v>
      </c>
      <c r="J45" t="s">
        <v>22</v>
      </c>
      <c r="K45">
        <v>1</v>
      </c>
      <c r="L45" s="18">
        <v>20000</v>
      </c>
      <c r="M45" s="18">
        <v>0</v>
      </c>
      <c r="N45" s="18">
        <v>0</v>
      </c>
      <c r="O45" s="18">
        <v>0</v>
      </c>
    </row>
    <row r="46" spans="1:15" x14ac:dyDescent="0.25">
      <c r="A46" t="s">
        <v>83</v>
      </c>
      <c r="B46" t="s">
        <v>24</v>
      </c>
      <c r="C46" t="s">
        <v>25</v>
      </c>
      <c r="D46" t="s">
        <v>26</v>
      </c>
      <c r="E46" t="s">
        <v>82</v>
      </c>
      <c r="F46" s="19">
        <v>42581</v>
      </c>
      <c r="G46" t="s">
        <v>126</v>
      </c>
      <c r="H46" t="s">
        <v>20</v>
      </c>
      <c r="I46" t="s">
        <v>47</v>
      </c>
      <c r="J46" t="s">
        <v>22</v>
      </c>
      <c r="K46">
        <v>5</v>
      </c>
      <c r="L46" s="18">
        <v>15000</v>
      </c>
      <c r="M46" s="18">
        <v>0</v>
      </c>
      <c r="N46" s="18">
        <v>0</v>
      </c>
      <c r="O46" s="18">
        <v>0</v>
      </c>
    </row>
    <row r="47" spans="1:15" x14ac:dyDescent="0.25">
      <c r="A47" t="s">
        <v>83</v>
      </c>
      <c r="B47" t="s">
        <v>24</v>
      </c>
      <c r="C47" t="s">
        <v>25</v>
      </c>
      <c r="D47" t="s">
        <v>26</v>
      </c>
      <c r="E47" t="s">
        <v>82</v>
      </c>
      <c r="F47" s="19">
        <v>42581</v>
      </c>
      <c r="G47" t="s">
        <v>126</v>
      </c>
      <c r="H47" t="s">
        <v>30</v>
      </c>
      <c r="I47" t="s">
        <v>47</v>
      </c>
      <c r="J47" t="s">
        <v>22</v>
      </c>
      <c r="K47">
        <v>3</v>
      </c>
      <c r="L47" s="18">
        <v>11250</v>
      </c>
      <c r="M47" s="18">
        <v>0</v>
      </c>
      <c r="N47" s="18">
        <v>0</v>
      </c>
      <c r="O47" s="18">
        <v>0</v>
      </c>
    </row>
    <row r="48" spans="1:15" x14ac:dyDescent="0.25">
      <c r="A48" t="s">
        <v>83</v>
      </c>
      <c r="B48" t="s">
        <v>24</v>
      </c>
      <c r="C48" t="s">
        <v>25</v>
      </c>
      <c r="D48" t="s">
        <v>26</v>
      </c>
      <c r="E48" t="s">
        <v>82</v>
      </c>
      <c r="F48" s="19">
        <v>42581</v>
      </c>
      <c r="G48" t="s">
        <v>126</v>
      </c>
      <c r="H48" t="s">
        <v>30</v>
      </c>
      <c r="I48" t="s">
        <v>47</v>
      </c>
      <c r="J48" t="s">
        <v>22</v>
      </c>
      <c r="K48">
        <v>7</v>
      </c>
      <c r="L48" s="18">
        <v>7500</v>
      </c>
      <c r="M48" s="18">
        <v>0</v>
      </c>
      <c r="N48" s="18">
        <v>0</v>
      </c>
      <c r="O48" s="18">
        <v>0</v>
      </c>
    </row>
    <row r="49" spans="1:15" x14ac:dyDescent="0.25">
      <c r="A49" t="s">
        <v>143</v>
      </c>
      <c r="L49" s="18">
        <v>252800</v>
      </c>
      <c r="M49" s="18">
        <v>0</v>
      </c>
      <c r="N49" s="18">
        <v>0</v>
      </c>
      <c r="O49" s="18">
        <v>0</v>
      </c>
    </row>
    <row r="50" spans="1:15" x14ac:dyDescent="0.25">
      <c r="L50" s="18"/>
      <c r="M50" s="18"/>
      <c r="N50" s="18"/>
      <c r="O50" s="18"/>
    </row>
    <row r="51" spans="1:15" x14ac:dyDescent="0.25">
      <c r="A51" t="s">
        <v>21</v>
      </c>
      <c r="B51" t="s">
        <v>68</v>
      </c>
      <c r="C51" t="s">
        <v>69</v>
      </c>
      <c r="D51" t="s">
        <v>70</v>
      </c>
      <c r="E51" t="s">
        <v>90</v>
      </c>
      <c r="F51" s="19">
        <v>42581</v>
      </c>
      <c r="G51" t="s">
        <v>126</v>
      </c>
      <c r="H51" t="s">
        <v>28</v>
      </c>
      <c r="I51" t="s">
        <v>47</v>
      </c>
      <c r="J51" t="s">
        <v>22</v>
      </c>
      <c r="K51">
        <v>2</v>
      </c>
      <c r="L51" s="18">
        <v>3000</v>
      </c>
      <c r="M51" s="18">
        <v>180</v>
      </c>
      <c r="N51" s="18">
        <v>0</v>
      </c>
      <c r="O51" s="18">
        <v>0</v>
      </c>
    </row>
    <row r="52" spans="1:15" x14ac:dyDescent="0.25">
      <c r="A52" t="s">
        <v>21</v>
      </c>
      <c r="B52" t="s">
        <v>68</v>
      </c>
      <c r="C52" t="s">
        <v>69</v>
      </c>
      <c r="D52" t="s">
        <v>70</v>
      </c>
      <c r="E52" t="s">
        <v>90</v>
      </c>
      <c r="F52" s="19">
        <v>42581</v>
      </c>
      <c r="G52" t="s">
        <v>126</v>
      </c>
      <c r="H52" t="s">
        <v>20</v>
      </c>
      <c r="I52" t="s">
        <v>47</v>
      </c>
      <c r="J52" t="s">
        <v>22</v>
      </c>
      <c r="K52">
        <v>1</v>
      </c>
      <c r="L52" s="18">
        <v>2000</v>
      </c>
      <c r="M52" s="18">
        <v>120</v>
      </c>
      <c r="N52" s="18">
        <v>0</v>
      </c>
      <c r="O52" s="18">
        <v>0</v>
      </c>
    </row>
    <row r="53" spans="1:15" x14ac:dyDescent="0.25">
      <c r="A53" t="s">
        <v>21</v>
      </c>
      <c r="B53" t="s">
        <v>68</v>
      </c>
      <c r="C53" t="s">
        <v>69</v>
      </c>
      <c r="D53" t="s">
        <v>70</v>
      </c>
      <c r="E53" t="s">
        <v>91</v>
      </c>
      <c r="F53" s="19">
        <v>42581</v>
      </c>
      <c r="G53" t="s">
        <v>126</v>
      </c>
      <c r="H53" t="s">
        <v>28</v>
      </c>
      <c r="I53" t="s">
        <v>47</v>
      </c>
      <c r="J53" t="s">
        <v>22</v>
      </c>
      <c r="K53">
        <v>2</v>
      </c>
      <c r="L53" s="18">
        <v>17500</v>
      </c>
      <c r="M53" s="18">
        <v>1050</v>
      </c>
      <c r="N53" s="18">
        <v>0</v>
      </c>
      <c r="O53" s="18">
        <v>0</v>
      </c>
    </row>
    <row r="54" spans="1:15" x14ac:dyDescent="0.25">
      <c r="A54" t="s">
        <v>21</v>
      </c>
      <c r="B54" t="s">
        <v>68</v>
      </c>
      <c r="C54" t="s">
        <v>69</v>
      </c>
      <c r="D54" t="s">
        <v>70</v>
      </c>
      <c r="E54" t="s">
        <v>91</v>
      </c>
      <c r="F54" s="19">
        <v>42581</v>
      </c>
      <c r="G54" t="s">
        <v>126</v>
      </c>
      <c r="H54" t="s">
        <v>28</v>
      </c>
      <c r="I54" t="s">
        <v>47</v>
      </c>
      <c r="J54" t="s">
        <v>22</v>
      </c>
      <c r="K54">
        <v>6</v>
      </c>
      <c r="L54" s="18">
        <v>17500</v>
      </c>
      <c r="M54" s="18">
        <v>1050</v>
      </c>
      <c r="N54" s="18">
        <v>0</v>
      </c>
      <c r="O54" s="18">
        <v>0</v>
      </c>
    </row>
    <row r="55" spans="1:15" x14ac:dyDescent="0.25">
      <c r="A55" t="s">
        <v>21</v>
      </c>
      <c r="B55" t="s">
        <v>68</v>
      </c>
      <c r="C55" t="s">
        <v>69</v>
      </c>
      <c r="D55" t="s">
        <v>70</v>
      </c>
      <c r="E55" t="s">
        <v>91</v>
      </c>
      <c r="F55" s="19">
        <v>42581</v>
      </c>
      <c r="G55" t="s">
        <v>126</v>
      </c>
      <c r="H55" t="s">
        <v>31</v>
      </c>
      <c r="I55" t="s">
        <v>47</v>
      </c>
      <c r="J55" t="s">
        <v>22</v>
      </c>
      <c r="K55">
        <v>4</v>
      </c>
      <c r="L55" s="18">
        <v>60000</v>
      </c>
      <c r="M55" s="18">
        <v>3600</v>
      </c>
      <c r="N55" s="18">
        <v>0</v>
      </c>
      <c r="O55" s="18">
        <v>0</v>
      </c>
    </row>
    <row r="56" spans="1:15" x14ac:dyDescent="0.25">
      <c r="A56" t="s">
        <v>21</v>
      </c>
      <c r="B56" t="s">
        <v>68</v>
      </c>
      <c r="C56" t="s">
        <v>69</v>
      </c>
      <c r="D56" t="s">
        <v>70</v>
      </c>
      <c r="E56" t="s">
        <v>91</v>
      </c>
      <c r="F56" s="19">
        <v>42581</v>
      </c>
      <c r="G56" t="s">
        <v>126</v>
      </c>
      <c r="H56" t="s">
        <v>31</v>
      </c>
      <c r="I56" t="s">
        <v>47</v>
      </c>
      <c r="J56" t="s">
        <v>22</v>
      </c>
      <c r="K56">
        <v>8</v>
      </c>
      <c r="L56" s="18">
        <v>60000</v>
      </c>
      <c r="M56" s="18">
        <v>3600</v>
      </c>
      <c r="N56" s="18">
        <v>0</v>
      </c>
      <c r="O56" s="18">
        <v>0</v>
      </c>
    </row>
    <row r="57" spans="1:15" x14ac:dyDescent="0.25">
      <c r="A57" t="s">
        <v>21</v>
      </c>
      <c r="B57" t="s">
        <v>68</v>
      </c>
      <c r="C57" t="s">
        <v>69</v>
      </c>
      <c r="D57" t="s">
        <v>70</v>
      </c>
      <c r="E57" t="s">
        <v>91</v>
      </c>
      <c r="F57" s="19">
        <v>42581</v>
      </c>
      <c r="G57" t="s">
        <v>126</v>
      </c>
      <c r="H57" t="s">
        <v>20</v>
      </c>
      <c r="I57" t="s">
        <v>47</v>
      </c>
      <c r="J57" t="s">
        <v>22</v>
      </c>
      <c r="K57">
        <v>1</v>
      </c>
      <c r="L57" s="18">
        <v>50000</v>
      </c>
      <c r="M57" s="18">
        <v>3000</v>
      </c>
      <c r="N57" s="18">
        <v>0</v>
      </c>
      <c r="O57" s="18">
        <v>0</v>
      </c>
    </row>
    <row r="58" spans="1:15" x14ac:dyDescent="0.25">
      <c r="A58" t="s">
        <v>21</v>
      </c>
      <c r="B58" t="s">
        <v>68</v>
      </c>
      <c r="C58" t="s">
        <v>69</v>
      </c>
      <c r="D58" t="s">
        <v>70</v>
      </c>
      <c r="E58" t="s">
        <v>91</v>
      </c>
      <c r="F58" s="19">
        <v>42581</v>
      </c>
      <c r="G58" t="s">
        <v>126</v>
      </c>
      <c r="H58" t="s">
        <v>20</v>
      </c>
      <c r="I58" t="s">
        <v>47</v>
      </c>
      <c r="J58" t="s">
        <v>22</v>
      </c>
      <c r="K58">
        <v>5</v>
      </c>
      <c r="L58" s="18">
        <v>50000</v>
      </c>
      <c r="M58" s="18">
        <v>3000</v>
      </c>
      <c r="N58" s="18">
        <v>0</v>
      </c>
      <c r="O58" s="18">
        <v>0</v>
      </c>
    </row>
    <row r="59" spans="1:15" x14ac:dyDescent="0.25">
      <c r="A59" t="s">
        <v>21</v>
      </c>
      <c r="B59" t="s">
        <v>68</v>
      </c>
      <c r="C59" t="s">
        <v>69</v>
      </c>
      <c r="D59" t="s">
        <v>70</v>
      </c>
      <c r="E59" t="s">
        <v>91</v>
      </c>
      <c r="F59" s="19">
        <v>42581</v>
      </c>
      <c r="G59" t="s">
        <v>126</v>
      </c>
      <c r="H59" t="s">
        <v>30</v>
      </c>
      <c r="I59" t="s">
        <v>47</v>
      </c>
      <c r="J59" t="s">
        <v>22</v>
      </c>
      <c r="K59">
        <v>3</v>
      </c>
      <c r="L59" s="18">
        <v>37500</v>
      </c>
      <c r="M59" s="18">
        <v>2250</v>
      </c>
      <c r="N59" s="18">
        <v>0</v>
      </c>
      <c r="O59" s="18">
        <v>0</v>
      </c>
    </row>
    <row r="60" spans="1:15" x14ac:dyDescent="0.25">
      <c r="A60" t="s">
        <v>21</v>
      </c>
      <c r="B60" t="s">
        <v>68</v>
      </c>
      <c r="C60" t="s">
        <v>69</v>
      </c>
      <c r="D60" t="s">
        <v>70</v>
      </c>
      <c r="E60" t="s">
        <v>91</v>
      </c>
      <c r="F60" s="19">
        <v>42581</v>
      </c>
      <c r="G60" t="s">
        <v>126</v>
      </c>
      <c r="H60" t="s">
        <v>30</v>
      </c>
      <c r="I60" t="s">
        <v>47</v>
      </c>
      <c r="J60" t="s">
        <v>22</v>
      </c>
      <c r="K60">
        <v>7</v>
      </c>
      <c r="L60" s="18">
        <v>37500</v>
      </c>
      <c r="M60" s="18">
        <v>2250</v>
      </c>
      <c r="N60" s="18">
        <v>0</v>
      </c>
      <c r="O60" s="18">
        <v>0</v>
      </c>
    </row>
    <row r="61" spans="1:15" x14ac:dyDescent="0.25">
      <c r="A61" t="s">
        <v>21</v>
      </c>
      <c r="B61" t="s">
        <v>68</v>
      </c>
      <c r="C61" t="s">
        <v>69</v>
      </c>
      <c r="D61" t="s">
        <v>70</v>
      </c>
      <c r="E61" t="s">
        <v>71</v>
      </c>
      <c r="F61" s="19">
        <v>42573</v>
      </c>
      <c r="G61" t="s">
        <v>126</v>
      </c>
      <c r="H61" t="s">
        <v>28</v>
      </c>
      <c r="I61" t="s">
        <v>47</v>
      </c>
      <c r="J61" t="s">
        <v>22</v>
      </c>
      <c r="K61">
        <v>3</v>
      </c>
      <c r="L61" s="18">
        <v>6120</v>
      </c>
      <c r="M61" s="18">
        <v>367.2</v>
      </c>
      <c r="N61" s="18">
        <v>0</v>
      </c>
      <c r="O61" s="18">
        <v>0</v>
      </c>
    </row>
    <row r="62" spans="1:15" x14ac:dyDescent="0.25">
      <c r="A62" t="s">
        <v>21</v>
      </c>
      <c r="B62" t="s">
        <v>68</v>
      </c>
      <c r="C62" t="s">
        <v>69</v>
      </c>
      <c r="D62" t="s">
        <v>70</v>
      </c>
      <c r="E62" t="s">
        <v>71</v>
      </c>
      <c r="F62" s="19">
        <v>42573</v>
      </c>
      <c r="G62" t="s">
        <v>126</v>
      </c>
      <c r="H62" t="s">
        <v>20</v>
      </c>
      <c r="I62" t="s">
        <v>47</v>
      </c>
      <c r="J62" t="s">
        <v>22</v>
      </c>
      <c r="K62">
        <v>1</v>
      </c>
      <c r="L62" s="18">
        <v>954</v>
      </c>
      <c r="M62" s="18">
        <v>57.24</v>
      </c>
      <c r="N62" s="18">
        <v>0</v>
      </c>
      <c r="O62" s="18">
        <v>0</v>
      </c>
    </row>
    <row r="63" spans="1:15" x14ac:dyDescent="0.25">
      <c r="A63" t="s">
        <v>21</v>
      </c>
      <c r="B63" t="s">
        <v>68</v>
      </c>
      <c r="C63" t="s">
        <v>69</v>
      </c>
      <c r="D63" t="s">
        <v>70</v>
      </c>
      <c r="E63" t="s">
        <v>71</v>
      </c>
      <c r="F63" s="19">
        <v>42573</v>
      </c>
      <c r="G63" t="s">
        <v>126</v>
      </c>
      <c r="H63" t="s">
        <v>72</v>
      </c>
      <c r="I63" t="s">
        <v>47</v>
      </c>
      <c r="J63" t="s">
        <v>22</v>
      </c>
      <c r="K63">
        <v>2</v>
      </c>
      <c r="L63" s="18">
        <v>0</v>
      </c>
      <c r="M63" s="18">
        <v>0</v>
      </c>
      <c r="N63" s="18">
        <v>0</v>
      </c>
      <c r="O63" s="18">
        <v>0</v>
      </c>
    </row>
    <row r="64" spans="1:15" x14ac:dyDescent="0.25">
      <c r="A64" t="s">
        <v>21</v>
      </c>
      <c r="B64" t="s">
        <v>68</v>
      </c>
      <c r="C64" t="s">
        <v>69</v>
      </c>
      <c r="D64" t="s">
        <v>70</v>
      </c>
      <c r="E64" t="s">
        <v>71</v>
      </c>
      <c r="F64" s="19">
        <v>42573</v>
      </c>
      <c r="G64" t="s">
        <v>126</v>
      </c>
      <c r="H64" t="s">
        <v>30</v>
      </c>
      <c r="I64" t="s">
        <v>47</v>
      </c>
      <c r="J64" t="s">
        <v>22</v>
      </c>
      <c r="K64">
        <v>4</v>
      </c>
      <c r="L64" s="18">
        <v>7800</v>
      </c>
      <c r="M64" s="18">
        <v>468</v>
      </c>
      <c r="N64" s="18">
        <v>0</v>
      </c>
      <c r="O64" s="18">
        <v>0</v>
      </c>
    </row>
    <row r="65" spans="1:15" x14ac:dyDescent="0.25">
      <c r="A65" t="s">
        <v>21</v>
      </c>
      <c r="B65" t="s">
        <v>68</v>
      </c>
      <c r="C65" t="s">
        <v>69</v>
      </c>
      <c r="D65" t="s">
        <v>70</v>
      </c>
      <c r="E65" t="s">
        <v>71</v>
      </c>
      <c r="F65" s="19">
        <v>42573</v>
      </c>
      <c r="G65" t="s">
        <v>126</v>
      </c>
      <c r="H65" t="s">
        <v>30</v>
      </c>
      <c r="I65" t="s">
        <v>47</v>
      </c>
      <c r="J65" t="s">
        <v>22</v>
      </c>
      <c r="K65">
        <v>5</v>
      </c>
      <c r="L65" s="18">
        <v>3600</v>
      </c>
      <c r="M65" s="18">
        <v>216</v>
      </c>
      <c r="N65" s="18">
        <v>0</v>
      </c>
      <c r="O65" s="18">
        <v>0</v>
      </c>
    </row>
    <row r="66" spans="1:15" x14ac:dyDescent="0.25">
      <c r="A66" t="s">
        <v>21</v>
      </c>
      <c r="B66" t="s">
        <v>68</v>
      </c>
      <c r="C66" t="s">
        <v>69</v>
      </c>
      <c r="D66" t="s">
        <v>70</v>
      </c>
      <c r="E66" t="s">
        <v>73</v>
      </c>
      <c r="F66" s="19">
        <v>42573</v>
      </c>
      <c r="G66" t="s">
        <v>126</v>
      </c>
      <c r="H66" t="s">
        <v>75</v>
      </c>
      <c r="I66" t="s">
        <v>47</v>
      </c>
      <c r="J66" t="s">
        <v>22</v>
      </c>
      <c r="K66">
        <v>2</v>
      </c>
      <c r="L66" s="18">
        <v>3000</v>
      </c>
      <c r="M66" s="18">
        <v>180</v>
      </c>
      <c r="N66" s="18">
        <v>0</v>
      </c>
      <c r="O66" s="18">
        <v>0</v>
      </c>
    </row>
    <row r="67" spans="1:15" x14ac:dyDescent="0.25">
      <c r="A67" t="s">
        <v>21</v>
      </c>
      <c r="B67" t="s">
        <v>55</v>
      </c>
      <c r="C67" t="s">
        <v>56</v>
      </c>
      <c r="D67" t="s">
        <v>57</v>
      </c>
      <c r="E67" t="s">
        <v>58</v>
      </c>
      <c r="F67" s="19">
        <v>42571</v>
      </c>
      <c r="G67" t="s">
        <v>126</v>
      </c>
      <c r="H67" t="s">
        <v>34</v>
      </c>
      <c r="I67" t="s">
        <v>47</v>
      </c>
      <c r="J67" t="s">
        <v>22</v>
      </c>
      <c r="K67">
        <v>1</v>
      </c>
      <c r="L67" s="18">
        <v>4500</v>
      </c>
      <c r="M67" s="18">
        <v>270</v>
      </c>
      <c r="N67" s="18">
        <v>0</v>
      </c>
      <c r="O67" s="18">
        <v>0</v>
      </c>
    </row>
    <row r="68" spans="1:15" x14ac:dyDescent="0.25">
      <c r="A68" t="s">
        <v>21</v>
      </c>
      <c r="B68" t="s">
        <v>55</v>
      </c>
      <c r="C68" t="s">
        <v>56</v>
      </c>
      <c r="D68" t="s">
        <v>57</v>
      </c>
      <c r="E68" t="s">
        <v>58</v>
      </c>
      <c r="F68" s="19">
        <v>42571</v>
      </c>
      <c r="G68" t="s">
        <v>126</v>
      </c>
      <c r="H68" t="s">
        <v>23</v>
      </c>
      <c r="I68" t="s">
        <v>47</v>
      </c>
      <c r="J68" t="s">
        <v>22</v>
      </c>
      <c r="K68">
        <v>2</v>
      </c>
      <c r="L68" s="18">
        <v>500</v>
      </c>
      <c r="M68" s="18">
        <v>30</v>
      </c>
      <c r="N68" s="18">
        <v>0</v>
      </c>
      <c r="O68" s="18">
        <v>0</v>
      </c>
    </row>
    <row r="69" spans="1:15" x14ac:dyDescent="0.25">
      <c r="A69" t="s">
        <v>21</v>
      </c>
      <c r="B69" t="s">
        <v>55</v>
      </c>
      <c r="C69" t="s">
        <v>56</v>
      </c>
      <c r="D69" t="s">
        <v>57</v>
      </c>
      <c r="E69" t="s">
        <v>93</v>
      </c>
      <c r="F69" s="19">
        <v>42581</v>
      </c>
      <c r="G69" t="s">
        <v>126</v>
      </c>
      <c r="H69" t="s">
        <v>28</v>
      </c>
      <c r="I69" t="s">
        <v>47</v>
      </c>
      <c r="J69" t="s">
        <v>22</v>
      </c>
      <c r="K69">
        <v>2</v>
      </c>
      <c r="L69" s="18">
        <v>17500</v>
      </c>
      <c r="M69" s="18">
        <v>1050</v>
      </c>
      <c r="N69" s="18">
        <v>0</v>
      </c>
      <c r="O69" s="18">
        <v>0</v>
      </c>
    </row>
    <row r="70" spans="1:15" x14ac:dyDescent="0.25">
      <c r="A70" t="s">
        <v>21</v>
      </c>
      <c r="B70" t="s">
        <v>55</v>
      </c>
      <c r="C70" t="s">
        <v>56</v>
      </c>
      <c r="D70" t="s">
        <v>57</v>
      </c>
      <c r="E70" t="s">
        <v>93</v>
      </c>
      <c r="F70" s="19">
        <v>42581</v>
      </c>
      <c r="G70" t="s">
        <v>126</v>
      </c>
      <c r="H70" t="s">
        <v>28</v>
      </c>
      <c r="I70" t="s">
        <v>47</v>
      </c>
      <c r="J70" t="s">
        <v>22</v>
      </c>
      <c r="K70">
        <v>6</v>
      </c>
      <c r="L70" s="18">
        <v>17500</v>
      </c>
      <c r="M70" s="18">
        <v>1050</v>
      </c>
      <c r="N70" s="18">
        <v>0</v>
      </c>
      <c r="O70" s="18">
        <v>0</v>
      </c>
    </row>
    <row r="71" spans="1:15" x14ac:dyDescent="0.25">
      <c r="A71" t="s">
        <v>21</v>
      </c>
      <c r="B71" t="s">
        <v>55</v>
      </c>
      <c r="C71" t="s">
        <v>56</v>
      </c>
      <c r="D71" t="s">
        <v>57</v>
      </c>
      <c r="E71" t="s">
        <v>93</v>
      </c>
      <c r="F71" s="19">
        <v>42581</v>
      </c>
      <c r="G71" t="s">
        <v>126</v>
      </c>
      <c r="H71" t="s">
        <v>31</v>
      </c>
      <c r="I71" t="s">
        <v>47</v>
      </c>
      <c r="J71" t="s">
        <v>22</v>
      </c>
      <c r="K71">
        <v>4</v>
      </c>
      <c r="L71" s="18">
        <v>60000</v>
      </c>
      <c r="M71" s="18">
        <v>3600</v>
      </c>
      <c r="N71" s="18">
        <v>0</v>
      </c>
      <c r="O71" s="18">
        <v>0</v>
      </c>
    </row>
    <row r="72" spans="1:15" x14ac:dyDescent="0.25">
      <c r="A72" t="s">
        <v>21</v>
      </c>
      <c r="B72" t="s">
        <v>55</v>
      </c>
      <c r="C72" t="s">
        <v>56</v>
      </c>
      <c r="D72" t="s">
        <v>57</v>
      </c>
      <c r="E72" t="s">
        <v>93</v>
      </c>
      <c r="F72" s="19">
        <v>42581</v>
      </c>
      <c r="G72" t="s">
        <v>126</v>
      </c>
      <c r="H72" t="s">
        <v>31</v>
      </c>
      <c r="I72" t="s">
        <v>47</v>
      </c>
      <c r="J72" t="s">
        <v>22</v>
      </c>
      <c r="K72">
        <v>8</v>
      </c>
      <c r="L72" s="18">
        <v>60000</v>
      </c>
      <c r="M72" s="18">
        <v>3600</v>
      </c>
      <c r="N72" s="18">
        <v>0</v>
      </c>
      <c r="O72" s="18">
        <v>0</v>
      </c>
    </row>
    <row r="73" spans="1:15" x14ac:dyDescent="0.25">
      <c r="A73" t="s">
        <v>21</v>
      </c>
      <c r="B73" t="s">
        <v>55</v>
      </c>
      <c r="C73" t="s">
        <v>56</v>
      </c>
      <c r="D73" t="s">
        <v>57</v>
      </c>
      <c r="E73" t="s">
        <v>93</v>
      </c>
      <c r="F73" s="19">
        <v>42581</v>
      </c>
      <c r="G73" t="s">
        <v>126</v>
      </c>
      <c r="H73" t="s">
        <v>20</v>
      </c>
      <c r="I73" t="s">
        <v>47</v>
      </c>
      <c r="J73" t="s">
        <v>22</v>
      </c>
      <c r="K73">
        <v>1</v>
      </c>
      <c r="L73" s="18">
        <v>50000</v>
      </c>
      <c r="M73" s="18">
        <v>3000</v>
      </c>
      <c r="N73" s="18">
        <v>0</v>
      </c>
      <c r="O73" s="18">
        <v>0</v>
      </c>
    </row>
    <row r="74" spans="1:15" x14ac:dyDescent="0.25">
      <c r="A74" t="s">
        <v>21</v>
      </c>
      <c r="B74" t="s">
        <v>55</v>
      </c>
      <c r="C74" t="s">
        <v>56</v>
      </c>
      <c r="D74" t="s">
        <v>57</v>
      </c>
      <c r="E74" t="s">
        <v>93</v>
      </c>
      <c r="F74" s="19">
        <v>42581</v>
      </c>
      <c r="G74" t="s">
        <v>126</v>
      </c>
      <c r="H74" t="s">
        <v>20</v>
      </c>
      <c r="I74" t="s">
        <v>47</v>
      </c>
      <c r="J74" t="s">
        <v>22</v>
      </c>
      <c r="K74">
        <v>5</v>
      </c>
      <c r="L74" s="18">
        <v>50000</v>
      </c>
      <c r="M74" s="18">
        <v>3000</v>
      </c>
      <c r="N74" s="18">
        <v>0</v>
      </c>
      <c r="O74" s="18">
        <v>0</v>
      </c>
    </row>
    <row r="75" spans="1:15" x14ac:dyDescent="0.25">
      <c r="A75" t="s">
        <v>21</v>
      </c>
      <c r="B75" t="s">
        <v>55</v>
      </c>
      <c r="C75" t="s">
        <v>56</v>
      </c>
      <c r="D75" t="s">
        <v>57</v>
      </c>
      <c r="E75" t="s">
        <v>93</v>
      </c>
      <c r="F75" s="19">
        <v>42581</v>
      </c>
      <c r="G75" t="s">
        <v>126</v>
      </c>
      <c r="H75" t="s">
        <v>30</v>
      </c>
      <c r="I75" t="s">
        <v>47</v>
      </c>
      <c r="J75" t="s">
        <v>22</v>
      </c>
      <c r="K75">
        <v>3</v>
      </c>
      <c r="L75" s="18">
        <v>37500</v>
      </c>
      <c r="M75" s="18">
        <v>2250</v>
      </c>
      <c r="N75" s="18">
        <v>0</v>
      </c>
      <c r="O75" s="18">
        <v>0</v>
      </c>
    </row>
    <row r="76" spans="1:15" x14ac:dyDescent="0.25">
      <c r="A76" t="s">
        <v>21</v>
      </c>
      <c r="B76" t="s">
        <v>55</v>
      </c>
      <c r="C76" t="s">
        <v>56</v>
      </c>
      <c r="D76" t="s">
        <v>57</v>
      </c>
      <c r="E76" t="s">
        <v>93</v>
      </c>
      <c r="F76" s="19">
        <v>42581</v>
      </c>
      <c r="G76" t="s">
        <v>126</v>
      </c>
      <c r="H76" t="s">
        <v>30</v>
      </c>
      <c r="I76" t="s">
        <v>47</v>
      </c>
      <c r="J76" t="s">
        <v>22</v>
      </c>
      <c r="K76">
        <v>7</v>
      </c>
      <c r="L76" s="18">
        <v>37500</v>
      </c>
      <c r="M76" s="18">
        <v>2250</v>
      </c>
      <c r="N76" s="18">
        <v>0</v>
      </c>
      <c r="O76" s="18">
        <v>0</v>
      </c>
    </row>
    <row r="77" spans="1:15" x14ac:dyDescent="0.25">
      <c r="A77" t="s">
        <v>21</v>
      </c>
      <c r="B77" t="s">
        <v>85</v>
      </c>
      <c r="C77" t="s">
        <v>86</v>
      </c>
      <c r="D77" t="s">
        <v>87</v>
      </c>
      <c r="E77" t="s">
        <v>88</v>
      </c>
      <c r="F77" s="19">
        <v>42581</v>
      </c>
      <c r="G77" t="s">
        <v>126</v>
      </c>
      <c r="H77" t="s">
        <v>28</v>
      </c>
      <c r="I77" t="s">
        <v>47</v>
      </c>
      <c r="J77" t="s">
        <v>22</v>
      </c>
      <c r="K77">
        <v>2</v>
      </c>
      <c r="L77" s="18">
        <v>3000</v>
      </c>
      <c r="M77" s="18">
        <v>180</v>
      </c>
      <c r="N77" s="18">
        <v>0</v>
      </c>
      <c r="O77" s="18">
        <v>0</v>
      </c>
    </row>
    <row r="78" spans="1:15" x14ac:dyDescent="0.25">
      <c r="A78" t="s">
        <v>21</v>
      </c>
      <c r="B78" t="s">
        <v>85</v>
      </c>
      <c r="C78" t="s">
        <v>86</v>
      </c>
      <c r="D78" t="s">
        <v>87</v>
      </c>
      <c r="E78" t="s">
        <v>88</v>
      </c>
      <c r="F78" s="19">
        <v>42581</v>
      </c>
      <c r="G78" t="s">
        <v>126</v>
      </c>
      <c r="H78" t="s">
        <v>28</v>
      </c>
      <c r="I78" t="s">
        <v>47</v>
      </c>
      <c r="J78" t="s">
        <v>22</v>
      </c>
      <c r="K78">
        <v>6</v>
      </c>
      <c r="L78" s="18">
        <v>1500</v>
      </c>
      <c r="M78" s="18">
        <v>90</v>
      </c>
      <c r="N78" s="18">
        <v>0</v>
      </c>
      <c r="O78" s="18">
        <v>0</v>
      </c>
    </row>
    <row r="79" spans="1:15" x14ac:dyDescent="0.25">
      <c r="A79" t="s">
        <v>21</v>
      </c>
      <c r="B79" t="s">
        <v>85</v>
      </c>
      <c r="C79" t="s">
        <v>86</v>
      </c>
      <c r="D79" t="s">
        <v>87</v>
      </c>
      <c r="E79" t="s">
        <v>88</v>
      </c>
      <c r="F79" s="19">
        <v>42581</v>
      </c>
      <c r="G79" t="s">
        <v>126</v>
      </c>
      <c r="H79" t="s">
        <v>31</v>
      </c>
      <c r="I79" t="s">
        <v>47</v>
      </c>
      <c r="J79" t="s">
        <v>22</v>
      </c>
      <c r="K79">
        <v>4</v>
      </c>
      <c r="L79" s="18">
        <v>10000</v>
      </c>
      <c r="M79" s="18">
        <v>600</v>
      </c>
      <c r="N79" s="18">
        <v>0</v>
      </c>
      <c r="O79" s="18">
        <v>0</v>
      </c>
    </row>
    <row r="80" spans="1:15" x14ac:dyDescent="0.25">
      <c r="A80" t="s">
        <v>21</v>
      </c>
      <c r="B80" t="s">
        <v>85</v>
      </c>
      <c r="C80" t="s">
        <v>86</v>
      </c>
      <c r="D80" t="s">
        <v>87</v>
      </c>
      <c r="E80" t="s">
        <v>88</v>
      </c>
      <c r="F80" s="19">
        <v>42581</v>
      </c>
      <c r="G80" t="s">
        <v>126</v>
      </c>
      <c r="H80" t="s">
        <v>31</v>
      </c>
      <c r="I80" t="s">
        <v>47</v>
      </c>
      <c r="J80" t="s">
        <v>22</v>
      </c>
      <c r="K80">
        <v>8</v>
      </c>
      <c r="L80" s="18">
        <v>0</v>
      </c>
      <c r="M80" s="18">
        <v>0</v>
      </c>
      <c r="N80" s="18">
        <v>0</v>
      </c>
      <c r="O80" s="18">
        <v>0</v>
      </c>
    </row>
    <row r="81" spans="1:15" x14ac:dyDescent="0.25">
      <c r="A81" t="s">
        <v>21</v>
      </c>
      <c r="B81" t="s">
        <v>85</v>
      </c>
      <c r="C81" t="s">
        <v>86</v>
      </c>
      <c r="D81" t="s">
        <v>87</v>
      </c>
      <c r="E81" t="s">
        <v>88</v>
      </c>
      <c r="F81" s="19">
        <v>42581</v>
      </c>
      <c r="G81" t="s">
        <v>126</v>
      </c>
      <c r="H81" t="s">
        <v>20</v>
      </c>
      <c r="I81" t="s">
        <v>47</v>
      </c>
      <c r="J81" t="s">
        <v>22</v>
      </c>
      <c r="K81">
        <v>1</v>
      </c>
      <c r="L81" s="18">
        <v>9000</v>
      </c>
      <c r="M81" s="18">
        <v>540</v>
      </c>
      <c r="N81" s="18">
        <v>0</v>
      </c>
      <c r="O81" s="18">
        <v>0</v>
      </c>
    </row>
    <row r="82" spans="1:15" x14ac:dyDescent="0.25">
      <c r="A82" t="s">
        <v>21</v>
      </c>
      <c r="B82" t="s">
        <v>85</v>
      </c>
      <c r="C82" t="s">
        <v>86</v>
      </c>
      <c r="D82" t="s">
        <v>87</v>
      </c>
      <c r="E82" t="s">
        <v>88</v>
      </c>
      <c r="F82" s="19">
        <v>42581</v>
      </c>
      <c r="G82" t="s">
        <v>126</v>
      </c>
      <c r="H82" t="s">
        <v>20</v>
      </c>
      <c r="I82" t="s">
        <v>47</v>
      </c>
      <c r="J82" t="s">
        <v>22</v>
      </c>
      <c r="K82">
        <v>5</v>
      </c>
      <c r="L82" s="18">
        <v>4500</v>
      </c>
      <c r="M82" s="18">
        <v>270</v>
      </c>
      <c r="N82" s="18">
        <v>0</v>
      </c>
      <c r="O82" s="18">
        <v>0</v>
      </c>
    </row>
    <row r="83" spans="1:15" x14ac:dyDescent="0.25">
      <c r="A83" t="s">
        <v>21</v>
      </c>
      <c r="B83" t="s">
        <v>85</v>
      </c>
      <c r="C83" t="s">
        <v>86</v>
      </c>
      <c r="D83" t="s">
        <v>87</v>
      </c>
      <c r="E83" t="s">
        <v>88</v>
      </c>
      <c r="F83" s="19">
        <v>42581</v>
      </c>
      <c r="G83" t="s">
        <v>126</v>
      </c>
      <c r="H83" t="s">
        <v>30</v>
      </c>
      <c r="I83" t="s">
        <v>47</v>
      </c>
      <c r="J83" t="s">
        <v>22</v>
      </c>
      <c r="K83">
        <v>3</v>
      </c>
      <c r="L83" s="18">
        <v>6000</v>
      </c>
      <c r="M83" s="18">
        <v>360</v>
      </c>
      <c r="N83" s="18">
        <v>0</v>
      </c>
      <c r="O83" s="18">
        <v>0</v>
      </c>
    </row>
    <row r="84" spans="1:15" x14ac:dyDescent="0.25">
      <c r="A84" t="s">
        <v>21</v>
      </c>
      <c r="B84" t="s">
        <v>85</v>
      </c>
      <c r="C84" t="s">
        <v>86</v>
      </c>
      <c r="D84" t="s">
        <v>87</v>
      </c>
      <c r="E84" t="s">
        <v>88</v>
      </c>
      <c r="F84" s="19">
        <v>42581</v>
      </c>
      <c r="G84" t="s">
        <v>126</v>
      </c>
      <c r="H84" t="s">
        <v>30</v>
      </c>
      <c r="I84" t="s">
        <v>47</v>
      </c>
      <c r="J84" t="s">
        <v>22</v>
      </c>
      <c r="K84">
        <v>7</v>
      </c>
      <c r="L84" s="18">
        <v>0</v>
      </c>
      <c r="M84" s="18">
        <v>0</v>
      </c>
      <c r="N84" s="18">
        <v>0</v>
      </c>
      <c r="O84" s="18">
        <v>0</v>
      </c>
    </row>
    <row r="85" spans="1:15" x14ac:dyDescent="0.25">
      <c r="A85" t="s">
        <v>21</v>
      </c>
      <c r="B85" t="s">
        <v>16</v>
      </c>
      <c r="C85" t="s">
        <v>17</v>
      </c>
      <c r="D85" t="s">
        <v>18</v>
      </c>
      <c r="E85" t="s">
        <v>19</v>
      </c>
      <c r="F85" s="19">
        <v>42552</v>
      </c>
      <c r="G85" t="s">
        <v>126</v>
      </c>
      <c r="H85" t="s">
        <v>20</v>
      </c>
      <c r="I85" t="s">
        <v>126</v>
      </c>
      <c r="J85" t="s">
        <v>22</v>
      </c>
      <c r="K85">
        <v>1</v>
      </c>
      <c r="L85" s="18">
        <v>2100</v>
      </c>
      <c r="M85" s="18">
        <v>126</v>
      </c>
      <c r="N85" s="18">
        <v>0</v>
      </c>
      <c r="O85" s="18">
        <v>0</v>
      </c>
    </row>
    <row r="86" spans="1:15" x14ac:dyDescent="0.25">
      <c r="A86" t="s">
        <v>21</v>
      </c>
      <c r="B86" t="s">
        <v>16</v>
      </c>
      <c r="C86" t="s">
        <v>17</v>
      </c>
      <c r="D86" t="s">
        <v>18</v>
      </c>
      <c r="E86" t="s">
        <v>19</v>
      </c>
      <c r="F86" s="19">
        <v>42552</v>
      </c>
      <c r="G86" t="s">
        <v>126</v>
      </c>
      <c r="H86" t="s">
        <v>23</v>
      </c>
      <c r="I86" t="s">
        <v>126</v>
      </c>
      <c r="J86" t="s">
        <v>22</v>
      </c>
      <c r="K86">
        <v>2</v>
      </c>
      <c r="L86" s="18">
        <v>160</v>
      </c>
      <c r="M86" s="18">
        <v>9.6</v>
      </c>
      <c r="N86" s="18">
        <v>0</v>
      </c>
      <c r="O86" s="18">
        <v>0</v>
      </c>
    </row>
    <row r="87" spans="1:15" x14ac:dyDescent="0.25">
      <c r="A87" t="s">
        <v>21</v>
      </c>
      <c r="B87" t="s">
        <v>16</v>
      </c>
      <c r="C87" t="s">
        <v>17</v>
      </c>
      <c r="D87" t="s">
        <v>18</v>
      </c>
      <c r="E87" t="s">
        <v>48</v>
      </c>
      <c r="F87" s="19">
        <v>42556</v>
      </c>
      <c r="G87" t="s">
        <v>126</v>
      </c>
      <c r="H87" t="s">
        <v>20</v>
      </c>
      <c r="I87" t="s">
        <v>126</v>
      </c>
      <c r="J87" t="s">
        <v>22</v>
      </c>
      <c r="K87">
        <v>1</v>
      </c>
      <c r="L87" s="18">
        <v>42000</v>
      </c>
      <c r="M87" s="18">
        <v>2520</v>
      </c>
      <c r="N87" s="18">
        <v>0</v>
      </c>
      <c r="O87" s="18">
        <v>0</v>
      </c>
    </row>
    <row r="88" spans="1:15" x14ac:dyDescent="0.25">
      <c r="A88" t="s">
        <v>21</v>
      </c>
      <c r="B88" t="s">
        <v>16</v>
      </c>
      <c r="C88" t="s">
        <v>17</v>
      </c>
      <c r="D88" t="s">
        <v>18</v>
      </c>
      <c r="E88" t="s">
        <v>49</v>
      </c>
      <c r="F88" s="19">
        <v>42558</v>
      </c>
      <c r="G88" t="s">
        <v>126</v>
      </c>
      <c r="H88" t="s">
        <v>34</v>
      </c>
      <c r="I88" t="s">
        <v>126</v>
      </c>
      <c r="J88" t="s">
        <v>22</v>
      </c>
      <c r="K88">
        <v>1</v>
      </c>
      <c r="L88" s="18">
        <v>2000</v>
      </c>
      <c r="M88" s="18">
        <v>120</v>
      </c>
      <c r="N88" s="18">
        <v>0</v>
      </c>
      <c r="O88" s="18">
        <v>0</v>
      </c>
    </row>
    <row r="89" spans="1:15" x14ac:dyDescent="0.25">
      <c r="A89" t="s">
        <v>21</v>
      </c>
      <c r="B89" t="s">
        <v>16</v>
      </c>
      <c r="C89" t="s">
        <v>17</v>
      </c>
      <c r="D89" t="s">
        <v>18</v>
      </c>
      <c r="E89" t="s">
        <v>49</v>
      </c>
      <c r="F89" s="19">
        <v>42558</v>
      </c>
      <c r="G89" t="s">
        <v>126</v>
      </c>
      <c r="H89" t="s">
        <v>23</v>
      </c>
      <c r="I89" t="s">
        <v>126</v>
      </c>
      <c r="J89" t="s">
        <v>22</v>
      </c>
      <c r="K89">
        <v>2</v>
      </c>
      <c r="L89" s="18">
        <v>160</v>
      </c>
      <c r="M89" s="18">
        <v>9.6</v>
      </c>
      <c r="N89" s="18">
        <v>0</v>
      </c>
      <c r="O89" s="18">
        <v>0</v>
      </c>
    </row>
    <row r="90" spans="1:15" x14ac:dyDescent="0.25">
      <c r="A90" t="s">
        <v>21</v>
      </c>
      <c r="B90" t="s">
        <v>24</v>
      </c>
      <c r="C90" t="s">
        <v>25</v>
      </c>
      <c r="D90" t="s">
        <v>26</v>
      </c>
      <c r="E90" t="s">
        <v>89</v>
      </c>
      <c r="F90" s="19">
        <v>42581</v>
      </c>
      <c r="G90" t="s">
        <v>126</v>
      </c>
      <c r="H90" t="s">
        <v>28</v>
      </c>
      <c r="I90" t="s">
        <v>47</v>
      </c>
      <c r="J90" t="s">
        <v>22</v>
      </c>
      <c r="K90">
        <v>2</v>
      </c>
      <c r="L90" s="18">
        <v>40000</v>
      </c>
      <c r="M90" s="18">
        <v>2400</v>
      </c>
      <c r="N90" s="18">
        <v>0</v>
      </c>
      <c r="O90" s="18">
        <v>0</v>
      </c>
    </row>
    <row r="91" spans="1:15" x14ac:dyDescent="0.25">
      <c r="A91" t="s">
        <v>21</v>
      </c>
      <c r="B91" t="s">
        <v>24</v>
      </c>
      <c r="C91" t="s">
        <v>25</v>
      </c>
      <c r="D91" t="s">
        <v>26</v>
      </c>
      <c r="E91" t="s">
        <v>89</v>
      </c>
      <c r="F91" s="19">
        <v>42581</v>
      </c>
      <c r="G91" t="s">
        <v>126</v>
      </c>
      <c r="H91" t="s">
        <v>28</v>
      </c>
      <c r="I91" t="s">
        <v>47</v>
      </c>
      <c r="J91" t="s">
        <v>22</v>
      </c>
      <c r="K91">
        <v>6</v>
      </c>
      <c r="L91" s="18">
        <v>20000</v>
      </c>
      <c r="M91" s="18">
        <v>1200</v>
      </c>
      <c r="N91" s="18">
        <v>0</v>
      </c>
      <c r="O91" s="18">
        <v>0</v>
      </c>
    </row>
    <row r="92" spans="1:15" x14ac:dyDescent="0.25">
      <c r="A92" t="s">
        <v>21</v>
      </c>
      <c r="B92" t="s">
        <v>24</v>
      </c>
      <c r="C92" t="s">
        <v>25</v>
      </c>
      <c r="D92" t="s">
        <v>26</v>
      </c>
      <c r="E92" t="s">
        <v>89</v>
      </c>
      <c r="F92" s="19">
        <v>42581</v>
      </c>
      <c r="G92" t="s">
        <v>126</v>
      </c>
      <c r="H92" t="s">
        <v>31</v>
      </c>
      <c r="I92" t="s">
        <v>47</v>
      </c>
      <c r="J92" t="s">
        <v>22</v>
      </c>
      <c r="K92">
        <v>4</v>
      </c>
      <c r="L92" s="18">
        <v>150000</v>
      </c>
      <c r="M92" s="18">
        <v>9000</v>
      </c>
      <c r="N92" s="18">
        <v>0</v>
      </c>
      <c r="O92" s="18">
        <v>0</v>
      </c>
    </row>
    <row r="93" spans="1:15" x14ac:dyDescent="0.25">
      <c r="A93" t="s">
        <v>21</v>
      </c>
      <c r="B93" t="s">
        <v>24</v>
      </c>
      <c r="C93" t="s">
        <v>25</v>
      </c>
      <c r="D93" t="s">
        <v>26</v>
      </c>
      <c r="E93" t="s">
        <v>89</v>
      </c>
      <c r="F93" s="19">
        <v>42581</v>
      </c>
      <c r="G93" t="s">
        <v>126</v>
      </c>
      <c r="H93" t="s">
        <v>31</v>
      </c>
      <c r="I93" t="s">
        <v>47</v>
      </c>
      <c r="J93" t="s">
        <v>22</v>
      </c>
      <c r="K93">
        <v>8</v>
      </c>
      <c r="L93" s="18">
        <v>75000</v>
      </c>
      <c r="M93" s="18">
        <v>4500</v>
      </c>
      <c r="N93" s="18">
        <v>0</v>
      </c>
      <c r="O93" s="18">
        <v>0</v>
      </c>
    </row>
    <row r="94" spans="1:15" x14ac:dyDescent="0.25">
      <c r="A94" t="s">
        <v>21</v>
      </c>
      <c r="B94" t="s">
        <v>24</v>
      </c>
      <c r="C94" t="s">
        <v>25</v>
      </c>
      <c r="D94" t="s">
        <v>26</v>
      </c>
      <c r="E94" t="s">
        <v>89</v>
      </c>
      <c r="F94" s="19">
        <v>42581</v>
      </c>
      <c r="G94" t="s">
        <v>126</v>
      </c>
      <c r="H94" t="s">
        <v>20</v>
      </c>
      <c r="I94" t="s">
        <v>47</v>
      </c>
      <c r="J94" t="s">
        <v>22</v>
      </c>
      <c r="K94">
        <v>1</v>
      </c>
      <c r="L94" s="18">
        <v>120000</v>
      </c>
      <c r="M94" s="18">
        <v>7200</v>
      </c>
      <c r="N94" s="18">
        <v>0</v>
      </c>
      <c r="O94" s="18">
        <v>0</v>
      </c>
    </row>
    <row r="95" spans="1:15" x14ac:dyDescent="0.25">
      <c r="A95" t="s">
        <v>21</v>
      </c>
      <c r="B95" t="s">
        <v>24</v>
      </c>
      <c r="C95" t="s">
        <v>25</v>
      </c>
      <c r="D95" t="s">
        <v>26</v>
      </c>
      <c r="E95" t="s">
        <v>89</v>
      </c>
      <c r="F95" s="19">
        <v>42581</v>
      </c>
      <c r="G95" t="s">
        <v>126</v>
      </c>
      <c r="H95" t="s">
        <v>20</v>
      </c>
      <c r="I95" t="s">
        <v>47</v>
      </c>
      <c r="J95" t="s">
        <v>22</v>
      </c>
      <c r="K95">
        <v>5</v>
      </c>
      <c r="L95" s="18">
        <v>60000</v>
      </c>
      <c r="M95" s="18">
        <v>3600</v>
      </c>
      <c r="N95" s="18">
        <v>0</v>
      </c>
      <c r="O95" s="18">
        <v>0</v>
      </c>
    </row>
    <row r="96" spans="1:15" x14ac:dyDescent="0.25">
      <c r="A96" t="s">
        <v>21</v>
      </c>
      <c r="B96" t="s">
        <v>24</v>
      </c>
      <c r="C96" t="s">
        <v>25</v>
      </c>
      <c r="D96" t="s">
        <v>26</v>
      </c>
      <c r="E96" t="s">
        <v>89</v>
      </c>
      <c r="F96" s="19">
        <v>42581</v>
      </c>
      <c r="G96" t="s">
        <v>126</v>
      </c>
      <c r="H96" t="s">
        <v>30</v>
      </c>
      <c r="I96" t="s">
        <v>47</v>
      </c>
      <c r="J96" t="s">
        <v>22</v>
      </c>
      <c r="K96">
        <v>3</v>
      </c>
      <c r="L96" s="18">
        <v>100000</v>
      </c>
      <c r="M96" s="18">
        <v>6000</v>
      </c>
      <c r="N96" s="18">
        <v>0</v>
      </c>
      <c r="O96" s="18">
        <v>0</v>
      </c>
    </row>
    <row r="97" spans="1:15" x14ac:dyDescent="0.25">
      <c r="A97" t="s">
        <v>21</v>
      </c>
      <c r="B97" t="s">
        <v>24</v>
      </c>
      <c r="C97" t="s">
        <v>25</v>
      </c>
      <c r="D97" t="s">
        <v>26</v>
      </c>
      <c r="E97" t="s">
        <v>89</v>
      </c>
      <c r="F97" s="19">
        <v>42581</v>
      </c>
      <c r="G97" t="s">
        <v>126</v>
      </c>
      <c r="H97" t="s">
        <v>30</v>
      </c>
      <c r="I97" t="s">
        <v>47</v>
      </c>
      <c r="J97" t="s">
        <v>22</v>
      </c>
      <c r="K97">
        <v>7</v>
      </c>
      <c r="L97" s="18">
        <v>50000</v>
      </c>
      <c r="M97" s="18">
        <v>3000</v>
      </c>
      <c r="N97" s="18">
        <v>0</v>
      </c>
      <c r="O97" s="18">
        <v>0</v>
      </c>
    </row>
    <row r="98" spans="1:15" x14ac:dyDescent="0.25">
      <c r="A98" t="s">
        <v>21</v>
      </c>
      <c r="B98" t="s">
        <v>24</v>
      </c>
      <c r="C98" t="s">
        <v>25</v>
      </c>
      <c r="D98" t="s">
        <v>26</v>
      </c>
      <c r="E98" t="s">
        <v>27</v>
      </c>
      <c r="F98" s="19">
        <v>42552</v>
      </c>
      <c r="G98" t="s">
        <v>126</v>
      </c>
      <c r="H98" t="s">
        <v>28</v>
      </c>
      <c r="I98" t="s">
        <v>126</v>
      </c>
      <c r="J98" t="s">
        <v>22</v>
      </c>
      <c r="K98">
        <v>1</v>
      </c>
      <c r="L98" s="18">
        <v>2500</v>
      </c>
      <c r="M98" s="18">
        <v>150</v>
      </c>
      <c r="N98" s="18">
        <v>0</v>
      </c>
      <c r="O98" s="18">
        <v>0</v>
      </c>
    </row>
    <row r="99" spans="1:15" x14ac:dyDescent="0.25">
      <c r="A99" t="s">
        <v>21</v>
      </c>
      <c r="B99" t="s">
        <v>24</v>
      </c>
      <c r="C99" t="s">
        <v>25</v>
      </c>
      <c r="D99" t="s">
        <v>26</v>
      </c>
      <c r="E99" t="s">
        <v>27</v>
      </c>
      <c r="F99" s="19">
        <v>42552</v>
      </c>
      <c r="G99" t="s">
        <v>126</v>
      </c>
      <c r="H99" t="s">
        <v>29</v>
      </c>
      <c r="I99" t="s">
        <v>126</v>
      </c>
      <c r="J99" t="s">
        <v>22</v>
      </c>
      <c r="K99">
        <v>2</v>
      </c>
      <c r="L99" s="18">
        <v>700</v>
      </c>
      <c r="M99" s="18">
        <v>42</v>
      </c>
      <c r="N99" s="18">
        <v>0</v>
      </c>
      <c r="O99" s="18">
        <v>0</v>
      </c>
    </row>
    <row r="100" spans="1:15" x14ac:dyDescent="0.25">
      <c r="A100" t="s">
        <v>21</v>
      </c>
      <c r="B100" t="s">
        <v>24</v>
      </c>
      <c r="C100" t="s">
        <v>25</v>
      </c>
      <c r="D100" t="s">
        <v>26</v>
      </c>
      <c r="E100" t="s">
        <v>27</v>
      </c>
      <c r="F100" s="19">
        <v>42552</v>
      </c>
      <c r="G100" t="s">
        <v>126</v>
      </c>
      <c r="H100" t="s">
        <v>29</v>
      </c>
      <c r="I100" t="s">
        <v>126</v>
      </c>
      <c r="J100" t="s">
        <v>22</v>
      </c>
      <c r="K100">
        <v>5</v>
      </c>
      <c r="L100" s="18">
        <v>700</v>
      </c>
      <c r="M100" s="18">
        <v>42</v>
      </c>
      <c r="N100" s="18">
        <v>0</v>
      </c>
      <c r="O100" s="18">
        <v>0</v>
      </c>
    </row>
    <row r="101" spans="1:15" x14ac:dyDescent="0.25">
      <c r="A101" t="s">
        <v>21</v>
      </c>
      <c r="B101" t="s">
        <v>24</v>
      </c>
      <c r="C101" t="s">
        <v>25</v>
      </c>
      <c r="D101" t="s">
        <v>26</v>
      </c>
      <c r="E101" t="s">
        <v>27</v>
      </c>
      <c r="F101" s="19">
        <v>42552</v>
      </c>
      <c r="G101" t="s">
        <v>126</v>
      </c>
      <c r="H101" t="s">
        <v>31</v>
      </c>
      <c r="I101" t="s">
        <v>126</v>
      </c>
      <c r="J101" t="s">
        <v>22</v>
      </c>
      <c r="K101">
        <v>4</v>
      </c>
      <c r="L101" s="18">
        <v>5000</v>
      </c>
      <c r="M101" s="18">
        <v>300</v>
      </c>
      <c r="N101" s="18">
        <v>0</v>
      </c>
      <c r="O101" s="18">
        <v>0</v>
      </c>
    </row>
    <row r="102" spans="1:15" x14ac:dyDescent="0.25">
      <c r="A102" t="s">
        <v>21</v>
      </c>
      <c r="B102" t="s">
        <v>24</v>
      </c>
      <c r="C102" t="s">
        <v>25</v>
      </c>
      <c r="D102" t="s">
        <v>26</v>
      </c>
      <c r="E102" t="s">
        <v>27</v>
      </c>
      <c r="F102" s="19">
        <v>42552</v>
      </c>
      <c r="G102" t="s">
        <v>126</v>
      </c>
      <c r="H102" t="s">
        <v>30</v>
      </c>
      <c r="I102" t="s">
        <v>126</v>
      </c>
      <c r="J102" t="s">
        <v>22</v>
      </c>
      <c r="K102">
        <v>3</v>
      </c>
      <c r="L102" s="18">
        <v>450</v>
      </c>
      <c r="M102" s="18">
        <v>27</v>
      </c>
      <c r="N102" s="18">
        <v>0</v>
      </c>
      <c r="O102" s="18">
        <v>0</v>
      </c>
    </row>
    <row r="103" spans="1:15" x14ac:dyDescent="0.25">
      <c r="A103" t="s">
        <v>21</v>
      </c>
      <c r="B103" t="s">
        <v>24</v>
      </c>
      <c r="C103" t="s">
        <v>25</v>
      </c>
      <c r="D103" t="s">
        <v>26</v>
      </c>
      <c r="E103" t="s">
        <v>52</v>
      </c>
      <c r="F103" s="19">
        <v>42561</v>
      </c>
      <c r="G103" t="s">
        <v>126</v>
      </c>
      <c r="H103" t="s">
        <v>28</v>
      </c>
      <c r="I103" t="s">
        <v>126</v>
      </c>
      <c r="J103" t="s">
        <v>22</v>
      </c>
      <c r="K103">
        <v>2</v>
      </c>
      <c r="L103" s="18">
        <v>125</v>
      </c>
      <c r="M103" s="18">
        <v>7.5</v>
      </c>
      <c r="N103" s="18">
        <v>0</v>
      </c>
      <c r="O103" s="18">
        <v>0</v>
      </c>
    </row>
    <row r="104" spans="1:15" x14ac:dyDescent="0.25">
      <c r="A104" t="s">
        <v>21</v>
      </c>
      <c r="B104" t="s">
        <v>24</v>
      </c>
      <c r="C104" t="s">
        <v>25</v>
      </c>
      <c r="D104" t="s">
        <v>26</v>
      </c>
      <c r="E104" t="s">
        <v>52</v>
      </c>
      <c r="F104" s="19">
        <v>42561</v>
      </c>
      <c r="G104" t="s">
        <v>126</v>
      </c>
      <c r="H104" t="s">
        <v>40</v>
      </c>
      <c r="I104" t="s">
        <v>126</v>
      </c>
      <c r="J104" t="s">
        <v>22</v>
      </c>
      <c r="K104">
        <v>5</v>
      </c>
      <c r="L104" s="18">
        <v>300</v>
      </c>
      <c r="M104" s="18">
        <v>18</v>
      </c>
      <c r="N104" s="18">
        <v>0</v>
      </c>
      <c r="O104" s="18">
        <v>0</v>
      </c>
    </row>
    <row r="105" spans="1:15" x14ac:dyDescent="0.25">
      <c r="A105" t="s">
        <v>21</v>
      </c>
      <c r="B105" t="s">
        <v>24</v>
      </c>
      <c r="C105" t="s">
        <v>25</v>
      </c>
      <c r="D105" t="s">
        <v>26</v>
      </c>
      <c r="E105" t="s">
        <v>52</v>
      </c>
      <c r="F105" s="19">
        <v>42561</v>
      </c>
      <c r="G105" t="s">
        <v>126</v>
      </c>
      <c r="H105" t="s">
        <v>31</v>
      </c>
      <c r="I105" t="s">
        <v>126</v>
      </c>
      <c r="J105" t="s">
        <v>22</v>
      </c>
      <c r="K105">
        <v>4</v>
      </c>
      <c r="L105" s="18">
        <v>250</v>
      </c>
      <c r="M105" s="18">
        <v>15</v>
      </c>
      <c r="N105" s="18">
        <v>0</v>
      </c>
      <c r="O105" s="18">
        <v>0</v>
      </c>
    </row>
    <row r="106" spans="1:15" x14ac:dyDescent="0.25">
      <c r="A106" t="s">
        <v>21</v>
      </c>
      <c r="B106" t="s">
        <v>24</v>
      </c>
      <c r="C106" t="s">
        <v>25</v>
      </c>
      <c r="D106" t="s">
        <v>26</v>
      </c>
      <c r="E106" t="s">
        <v>52</v>
      </c>
      <c r="F106" s="19">
        <v>42561</v>
      </c>
      <c r="G106" t="s">
        <v>126</v>
      </c>
      <c r="H106" t="s">
        <v>20</v>
      </c>
      <c r="I106" t="s">
        <v>126</v>
      </c>
      <c r="J106" t="s">
        <v>22</v>
      </c>
      <c r="K106">
        <v>1</v>
      </c>
      <c r="L106" s="18">
        <v>210</v>
      </c>
      <c r="M106" s="18">
        <v>12.6</v>
      </c>
      <c r="N106" s="18">
        <v>0</v>
      </c>
      <c r="O106" s="18">
        <v>0</v>
      </c>
    </row>
    <row r="107" spans="1:15" x14ac:dyDescent="0.25">
      <c r="A107" t="s">
        <v>21</v>
      </c>
      <c r="B107" t="s">
        <v>24</v>
      </c>
      <c r="C107" t="s">
        <v>25</v>
      </c>
      <c r="D107" t="s">
        <v>26</v>
      </c>
      <c r="E107" t="s">
        <v>52</v>
      </c>
      <c r="F107" s="19">
        <v>42561</v>
      </c>
      <c r="G107" t="s">
        <v>126</v>
      </c>
      <c r="H107" t="s">
        <v>30</v>
      </c>
      <c r="I107" t="s">
        <v>126</v>
      </c>
      <c r="J107" t="s">
        <v>22</v>
      </c>
      <c r="K107">
        <v>3</v>
      </c>
      <c r="L107" s="18">
        <v>225</v>
      </c>
      <c r="M107" s="18">
        <v>13.5</v>
      </c>
      <c r="N107" s="18">
        <v>0</v>
      </c>
      <c r="O107" s="18">
        <v>0</v>
      </c>
    </row>
    <row r="108" spans="1:15" x14ac:dyDescent="0.25">
      <c r="A108" t="s">
        <v>144</v>
      </c>
      <c r="L108" s="18">
        <v>1397354</v>
      </c>
      <c r="M108" s="18">
        <v>83841.240000000005</v>
      </c>
      <c r="N108" s="18">
        <v>0</v>
      </c>
      <c r="O108" s="18">
        <v>0</v>
      </c>
    </row>
    <row r="109" spans="1:15" x14ac:dyDescent="0.25">
      <c r="L109" s="18"/>
      <c r="M109" s="18"/>
      <c r="N109" s="18"/>
      <c r="O109" s="18"/>
    </row>
    <row r="110" spans="1:15" x14ac:dyDescent="0.25">
      <c r="A110" t="s">
        <v>118</v>
      </c>
      <c r="B110" t="s">
        <v>16</v>
      </c>
      <c r="C110" t="s">
        <v>17</v>
      </c>
      <c r="D110" t="s">
        <v>18</v>
      </c>
      <c r="E110" t="s">
        <v>116</v>
      </c>
      <c r="F110" s="19">
        <v>42582</v>
      </c>
      <c r="G110" t="s">
        <v>117</v>
      </c>
      <c r="H110" t="s">
        <v>20</v>
      </c>
      <c r="I110" t="s">
        <v>47</v>
      </c>
      <c r="J110" t="s">
        <v>22</v>
      </c>
      <c r="K110">
        <v>1</v>
      </c>
      <c r="L110" s="18">
        <v>300000</v>
      </c>
      <c r="M110" s="18">
        <v>0</v>
      </c>
      <c r="N110" s="18">
        <v>0</v>
      </c>
      <c r="O110" s="18">
        <v>0</v>
      </c>
    </row>
    <row r="111" spans="1:15" x14ac:dyDescent="0.25">
      <c r="A111" t="s">
        <v>118</v>
      </c>
      <c r="B111" t="s">
        <v>16</v>
      </c>
      <c r="C111" t="s">
        <v>17</v>
      </c>
      <c r="D111" t="s">
        <v>18</v>
      </c>
      <c r="E111" t="s">
        <v>116</v>
      </c>
      <c r="F111" s="19">
        <v>42582</v>
      </c>
      <c r="G111" t="s">
        <v>117</v>
      </c>
      <c r="H111" t="s">
        <v>30</v>
      </c>
      <c r="I111" t="s">
        <v>47</v>
      </c>
      <c r="J111" t="s">
        <v>22</v>
      </c>
      <c r="K111">
        <v>2</v>
      </c>
      <c r="L111" s="18">
        <v>480000</v>
      </c>
      <c r="M111" s="18">
        <v>0</v>
      </c>
      <c r="N111" s="18">
        <v>0</v>
      </c>
      <c r="O111" s="18">
        <v>0</v>
      </c>
    </row>
    <row r="112" spans="1:15" x14ac:dyDescent="0.25">
      <c r="A112" t="s">
        <v>145</v>
      </c>
      <c r="L112" s="18">
        <v>780000</v>
      </c>
      <c r="M112" s="18">
        <v>0</v>
      </c>
      <c r="N112" s="18">
        <v>0</v>
      </c>
      <c r="O112" s="18">
        <v>0</v>
      </c>
    </row>
    <row r="113" spans="1:15" x14ac:dyDescent="0.25">
      <c r="L113" s="18"/>
      <c r="M113" s="18"/>
      <c r="N113" s="18"/>
      <c r="O113" s="18"/>
    </row>
    <row r="114" spans="1:15" x14ac:dyDescent="0.25">
      <c r="A114" t="s">
        <v>35</v>
      </c>
      <c r="B114" t="s">
        <v>32</v>
      </c>
      <c r="C114" t="s">
        <v>126</v>
      </c>
      <c r="D114" t="s">
        <v>126</v>
      </c>
      <c r="E114" t="s">
        <v>33</v>
      </c>
      <c r="F114" s="19">
        <v>42552</v>
      </c>
      <c r="G114" t="s">
        <v>126</v>
      </c>
      <c r="H114" t="s">
        <v>34</v>
      </c>
      <c r="I114" t="s">
        <v>126</v>
      </c>
      <c r="J114" t="s">
        <v>36</v>
      </c>
      <c r="K114">
        <v>1</v>
      </c>
      <c r="L114" s="18">
        <v>210000</v>
      </c>
      <c r="M114" s="18">
        <v>0</v>
      </c>
      <c r="N114" s="18">
        <v>60000</v>
      </c>
      <c r="O114" s="18">
        <v>0</v>
      </c>
    </row>
    <row r="115" spans="1:15" x14ac:dyDescent="0.25">
      <c r="A115" t="s">
        <v>35</v>
      </c>
      <c r="B115" t="s">
        <v>32</v>
      </c>
      <c r="C115" t="s">
        <v>126</v>
      </c>
      <c r="D115" t="s">
        <v>126</v>
      </c>
      <c r="E115" t="s">
        <v>50</v>
      </c>
      <c r="F115" s="19">
        <v>42558</v>
      </c>
      <c r="G115" t="s">
        <v>126</v>
      </c>
      <c r="H115" t="s">
        <v>28</v>
      </c>
      <c r="I115" t="s">
        <v>51</v>
      </c>
      <c r="J115" t="s">
        <v>36</v>
      </c>
      <c r="K115">
        <v>2</v>
      </c>
      <c r="L115" s="18">
        <v>280</v>
      </c>
      <c r="M115" s="18">
        <v>0</v>
      </c>
      <c r="N115" s="18">
        <v>80</v>
      </c>
      <c r="O115" s="18">
        <v>0</v>
      </c>
    </row>
    <row r="116" spans="1:15" x14ac:dyDescent="0.25">
      <c r="A116" t="s">
        <v>35</v>
      </c>
      <c r="B116" t="s">
        <v>32</v>
      </c>
      <c r="C116" t="s">
        <v>126</v>
      </c>
      <c r="D116" t="s">
        <v>126</v>
      </c>
      <c r="E116" t="s">
        <v>50</v>
      </c>
      <c r="F116" s="19">
        <v>42558</v>
      </c>
      <c r="G116" t="s">
        <v>126</v>
      </c>
      <c r="H116" t="s">
        <v>40</v>
      </c>
      <c r="I116" t="s">
        <v>126</v>
      </c>
      <c r="J116" t="s">
        <v>36</v>
      </c>
      <c r="K116">
        <v>5</v>
      </c>
      <c r="L116" s="18">
        <v>350</v>
      </c>
      <c r="M116" s="18">
        <v>0</v>
      </c>
      <c r="N116" s="18">
        <v>100</v>
      </c>
      <c r="O116" s="18">
        <v>0</v>
      </c>
    </row>
    <row r="117" spans="1:15" x14ac:dyDescent="0.25">
      <c r="A117" t="s">
        <v>35</v>
      </c>
      <c r="B117" t="s">
        <v>32</v>
      </c>
      <c r="C117" t="s">
        <v>126</v>
      </c>
      <c r="D117" t="s">
        <v>126</v>
      </c>
      <c r="E117" t="s">
        <v>50</v>
      </c>
      <c r="F117" s="19">
        <v>42558</v>
      </c>
      <c r="G117" t="s">
        <v>126</v>
      </c>
      <c r="H117" t="s">
        <v>31</v>
      </c>
      <c r="I117" t="s">
        <v>51</v>
      </c>
      <c r="J117" t="s">
        <v>36</v>
      </c>
      <c r="K117">
        <v>4</v>
      </c>
      <c r="L117" s="18">
        <v>280</v>
      </c>
      <c r="M117" s="18">
        <v>0</v>
      </c>
      <c r="N117" s="18">
        <v>80</v>
      </c>
      <c r="O117" s="18">
        <v>0</v>
      </c>
    </row>
    <row r="118" spans="1:15" x14ac:dyDescent="0.25">
      <c r="A118" t="s">
        <v>35</v>
      </c>
      <c r="B118" t="s">
        <v>32</v>
      </c>
      <c r="C118" t="s">
        <v>126</v>
      </c>
      <c r="D118" t="s">
        <v>126</v>
      </c>
      <c r="E118" t="s">
        <v>50</v>
      </c>
      <c r="F118" s="19">
        <v>42558</v>
      </c>
      <c r="G118" t="s">
        <v>126</v>
      </c>
      <c r="H118" t="s">
        <v>20</v>
      </c>
      <c r="I118" t="s">
        <v>51</v>
      </c>
      <c r="J118" t="s">
        <v>36</v>
      </c>
      <c r="K118">
        <v>1</v>
      </c>
      <c r="L118" s="18">
        <v>1470</v>
      </c>
      <c r="M118" s="18">
        <v>0</v>
      </c>
      <c r="N118" s="18">
        <v>420</v>
      </c>
      <c r="O118" s="18">
        <v>0</v>
      </c>
    </row>
    <row r="119" spans="1:15" x14ac:dyDescent="0.25">
      <c r="A119" t="s">
        <v>35</v>
      </c>
      <c r="B119" t="s">
        <v>32</v>
      </c>
      <c r="C119" t="s">
        <v>126</v>
      </c>
      <c r="D119" t="s">
        <v>126</v>
      </c>
      <c r="E119" t="s">
        <v>50</v>
      </c>
      <c r="F119" s="19">
        <v>42558</v>
      </c>
      <c r="G119" t="s">
        <v>126</v>
      </c>
      <c r="H119" t="s">
        <v>30</v>
      </c>
      <c r="I119" t="s">
        <v>51</v>
      </c>
      <c r="J119" t="s">
        <v>36</v>
      </c>
      <c r="K119">
        <v>3</v>
      </c>
      <c r="L119" s="18">
        <v>525</v>
      </c>
      <c r="M119" s="18">
        <v>0</v>
      </c>
      <c r="N119" s="18">
        <v>150</v>
      </c>
      <c r="O119" s="18">
        <v>0</v>
      </c>
    </row>
    <row r="120" spans="1:15" x14ac:dyDescent="0.25">
      <c r="A120" t="s">
        <v>35</v>
      </c>
      <c r="B120" t="s">
        <v>32</v>
      </c>
      <c r="C120" t="s">
        <v>126</v>
      </c>
      <c r="D120" t="s">
        <v>126</v>
      </c>
      <c r="E120" t="s">
        <v>53</v>
      </c>
      <c r="F120" s="19">
        <v>42563</v>
      </c>
      <c r="G120" t="s">
        <v>126</v>
      </c>
      <c r="H120" t="s">
        <v>28</v>
      </c>
      <c r="I120" t="s">
        <v>54</v>
      </c>
      <c r="J120" t="s">
        <v>36</v>
      </c>
      <c r="K120">
        <v>2</v>
      </c>
      <c r="L120" s="18">
        <v>280</v>
      </c>
      <c r="M120" s="18">
        <v>0</v>
      </c>
      <c r="N120" s="18">
        <v>80</v>
      </c>
      <c r="O120" s="18">
        <v>0</v>
      </c>
    </row>
    <row r="121" spans="1:15" x14ac:dyDescent="0.25">
      <c r="A121" t="s">
        <v>35</v>
      </c>
      <c r="B121" t="s">
        <v>32</v>
      </c>
      <c r="C121" t="s">
        <v>126</v>
      </c>
      <c r="D121" t="s">
        <v>126</v>
      </c>
      <c r="E121" t="s">
        <v>53</v>
      </c>
      <c r="F121" s="19">
        <v>42563</v>
      </c>
      <c r="G121" t="s">
        <v>126</v>
      </c>
      <c r="H121" t="s">
        <v>40</v>
      </c>
      <c r="I121" t="s">
        <v>54</v>
      </c>
      <c r="J121" t="s">
        <v>36</v>
      </c>
      <c r="K121">
        <v>5</v>
      </c>
      <c r="L121" s="18">
        <v>700</v>
      </c>
      <c r="M121" s="18">
        <v>0</v>
      </c>
      <c r="N121" s="18">
        <v>200</v>
      </c>
      <c r="O121" s="18">
        <v>0</v>
      </c>
    </row>
    <row r="122" spans="1:15" x14ac:dyDescent="0.25">
      <c r="A122" t="s">
        <v>35</v>
      </c>
      <c r="B122" t="s">
        <v>32</v>
      </c>
      <c r="C122" t="s">
        <v>126</v>
      </c>
      <c r="D122" t="s">
        <v>126</v>
      </c>
      <c r="E122" t="s">
        <v>53</v>
      </c>
      <c r="F122" s="19">
        <v>42563</v>
      </c>
      <c r="G122" t="s">
        <v>126</v>
      </c>
      <c r="H122" t="s">
        <v>31</v>
      </c>
      <c r="I122" t="s">
        <v>54</v>
      </c>
      <c r="J122" t="s">
        <v>36</v>
      </c>
      <c r="K122">
        <v>4</v>
      </c>
      <c r="L122" s="18">
        <v>560</v>
      </c>
      <c r="M122" s="18">
        <v>0</v>
      </c>
      <c r="N122" s="18">
        <v>160</v>
      </c>
      <c r="O122" s="18">
        <v>0</v>
      </c>
    </row>
    <row r="123" spans="1:15" x14ac:dyDescent="0.25">
      <c r="A123" t="s">
        <v>35</v>
      </c>
      <c r="B123" t="s">
        <v>32</v>
      </c>
      <c r="C123" t="s">
        <v>126</v>
      </c>
      <c r="D123" t="s">
        <v>126</v>
      </c>
      <c r="E123" t="s">
        <v>53</v>
      </c>
      <c r="F123" s="19">
        <v>42563</v>
      </c>
      <c r="G123" t="s">
        <v>126</v>
      </c>
      <c r="H123" t="s">
        <v>20</v>
      </c>
      <c r="I123" t="s">
        <v>54</v>
      </c>
      <c r="J123" t="s">
        <v>36</v>
      </c>
      <c r="K123">
        <v>1</v>
      </c>
      <c r="L123" s="18">
        <v>588</v>
      </c>
      <c r="M123" s="18">
        <v>0</v>
      </c>
      <c r="N123" s="18">
        <v>168</v>
      </c>
      <c r="O123" s="18">
        <v>0</v>
      </c>
    </row>
    <row r="124" spans="1:15" x14ac:dyDescent="0.25">
      <c r="A124" t="s">
        <v>35</v>
      </c>
      <c r="B124" t="s">
        <v>32</v>
      </c>
      <c r="C124" t="s">
        <v>126</v>
      </c>
      <c r="D124" t="s">
        <v>126</v>
      </c>
      <c r="E124" t="s">
        <v>53</v>
      </c>
      <c r="F124" s="19">
        <v>42563</v>
      </c>
      <c r="G124" t="s">
        <v>126</v>
      </c>
      <c r="H124" t="s">
        <v>30</v>
      </c>
      <c r="I124" t="s">
        <v>54</v>
      </c>
      <c r="J124" t="s">
        <v>36</v>
      </c>
      <c r="K124">
        <v>3</v>
      </c>
      <c r="L124" s="18">
        <v>525</v>
      </c>
      <c r="M124" s="18">
        <v>0</v>
      </c>
      <c r="N124" s="18">
        <v>150</v>
      </c>
      <c r="O124" s="18">
        <v>0</v>
      </c>
    </row>
    <row r="125" spans="1:15" x14ac:dyDescent="0.25">
      <c r="A125" t="s">
        <v>35</v>
      </c>
      <c r="B125" t="s">
        <v>95</v>
      </c>
      <c r="C125" t="s">
        <v>126</v>
      </c>
      <c r="D125" t="s">
        <v>126</v>
      </c>
      <c r="E125" t="s">
        <v>96</v>
      </c>
      <c r="F125" s="19">
        <v>42581</v>
      </c>
      <c r="G125" t="s">
        <v>126</v>
      </c>
      <c r="H125" t="s">
        <v>28</v>
      </c>
      <c r="I125" t="s">
        <v>126</v>
      </c>
      <c r="J125" t="s">
        <v>36</v>
      </c>
      <c r="K125">
        <v>4</v>
      </c>
      <c r="L125" s="18">
        <v>280</v>
      </c>
      <c r="M125" s="18">
        <v>0</v>
      </c>
      <c r="N125" s="18">
        <v>80</v>
      </c>
      <c r="O125" s="18">
        <v>0</v>
      </c>
    </row>
    <row r="126" spans="1:15" x14ac:dyDescent="0.25">
      <c r="A126" t="s">
        <v>35</v>
      </c>
      <c r="B126" t="s">
        <v>95</v>
      </c>
      <c r="C126" t="s">
        <v>126</v>
      </c>
      <c r="D126" t="s">
        <v>126</v>
      </c>
      <c r="E126" t="s">
        <v>96</v>
      </c>
      <c r="F126" s="19">
        <v>42581</v>
      </c>
      <c r="G126" t="s">
        <v>126</v>
      </c>
      <c r="H126" t="s">
        <v>29</v>
      </c>
      <c r="I126" t="s">
        <v>126</v>
      </c>
      <c r="J126" t="s">
        <v>36</v>
      </c>
      <c r="K126">
        <v>3</v>
      </c>
      <c r="L126" s="18">
        <v>815.5</v>
      </c>
      <c r="M126" s="18">
        <v>0</v>
      </c>
      <c r="N126" s="18">
        <v>233</v>
      </c>
      <c r="O126" s="18">
        <v>0</v>
      </c>
    </row>
    <row r="127" spans="1:15" x14ac:dyDescent="0.25">
      <c r="A127" t="s">
        <v>35</v>
      </c>
      <c r="B127" t="s">
        <v>95</v>
      </c>
      <c r="C127" t="s">
        <v>126</v>
      </c>
      <c r="D127" t="s">
        <v>126</v>
      </c>
      <c r="E127" t="s">
        <v>96</v>
      </c>
      <c r="F127" s="19">
        <v>42581</v>
      </c>
      <c r="G127" t="s">
        <v>126</v>
      </c>
      <c r="H127" t="s">
        <v>31</v>
      </c>
      <c r="I127" t="s">
        <v>126</v>
      </c>
      <c r="J127" t="s">
        <v>36</v>
      </c>
      <c r="K127">
        <v>2</v>
      </c>
      <c r="L127" s="18">
        <v>560</v>
      </c>
      <c r="M127" s="18">
        <v>0</v>
      </c>
      <c r="N127" s="18">
        <v>160</v>
      </c>
      <c r="O127" s="18">
        <v>0</v>
      </c>
    </row>
    <row r="128" spans="1:15" x14ac:dyDescent="0.25">
      <c r="A128" t="s">
        <v>35</v>
      </c>
      <c r="B128" t="s">
        <v>95</v>
      </c>
      <c r="C128" t="s">
        <v>126</v>
      </c>
      <c r="D128" t="s">
        <v>126</v>
      </c>
      <c r="E128" t="s">
        <v>96</v>
      </c>
      <c r="F128" s="19">
        <v>42581</v>
      </c>
      <c r="G128" t="s">
        <v>126</v>
      </c>
      <c r="H128" t="s">
        <v>20</v>
      </c>
      <c r="I128" t="s">
        <v>126</v>
      </c>
      <c r="J128" t="s">
        <v>36</v>
      </c>
      <c r="K128">
        <v>5</v>
      </c>
      <c r="L128" s="18">
        <v>147</v>
      </c>
      <c r="M128" s="18">
        <v>0</v>
      </c>
      <c r="N128" s="18">
        <v>42</v>
      </c>
      <c r="O128" s="18">
        <v>0</v>
      </c>
    </row>
    <row r="129" spans="1:15" x14ac:dyDescent="0.25">
      <c r="A129" t="s">
        <v>35</v>
      </c>
      <c r="B129" t="s">
        <v>95</v>
      </c>
      <c r="C129" t="s">
        <v>126</v>
      </c>
      <c r="D129" t="s">
        <v>126</v>
      </c>
      <c r="E129" t="s">
        <v>96</v>
      </c>
      <c r="F129" s="19">
        <v>42581</v>
      </c>
      <c r="G129" t="s">
        <v>126</v>
      </c>
      <c r="H129" t="s">
        <v>30</v>
      </c>
      <c r="I129" t="s">
        <v>126</v>
      </c>
      <c r="J129" t="s">
        <v>36</v>
      </c>
      <c r="K129">
        <v>1</v>
      </c>
      <c r="L129" s="18">
        <v>5250</v>
      </c>
      <c r="M129" s="18">
        <v>0</v>
      </c>
      <c r="N129" s="18">
        <v>1500</v>
      </c>
      <c r="O129" s="18">
        <v>0</v>
      </c>
    </row>
    <row r="130" spans="1:15" x14ac:dyDescent="0.25">
      <c r="A130" t="s">
        <v>35</v>
      </c>
      <c r="B130" t="s">
        <v>63</v>
      </c>
      <c r="C130" t="s">
        <v>126</v>
      </c>
      <c r="D130" t="s">
        <v>126</v>
      </c>
      <c r="E130" t="s">
        <v>76</v>
      </c>
      <c r="F130" s="19">
        <v>42577</v>
      </c>
      <c r="G130" t="s">
        <v>126</v>
      </c>
      <c r="H130" t="s">
        <v>23</v>
      </c>
      <c r="I130" t="s">
        <v>43</v>
      </c>
      <c r="J130" t="s">
        <v>39</v>
      </c>
      <c r="K130">
        <v>1</v>
      </c>
      <c r="L130" s="18">
        <v>-16800</v>
      </c>
      <c r="M130" s="18">
        <v>0</v>
      </c>
      <c r="N130" s="18">
        <v>-6000</v>
      </c>
      <c r="O130" s="18">
        <v>0</v>
      </c>
    </row>
    <row r="131" spans="1:15" x14ac:dyDescent="0.25">
      <c r="A131" t="s">
        <v>35</v>
      </c>
      <c r="B131" t="s">
        <v>63</v>
      </c>
      <c r="C131" t="s">
        <v>126</v>
      </c>
      <c r="D131" t="s">
        <v>126</v>
      </c>
      <c r="E131" t="s">
        <v>77</v>
      </c>
      <c r="F131" s="19">
        <v>42577</v>
      </c>
      <c r="G131" t="s">
        <v>126</v>
      </c>
      <c r="H131" t="s">
        <v>23</v>
      </c>
      <c r="I131" t="s">
        <v>43</v>
      </c>
      <c r="J131" t="s">
        <v>39</v>
      </c>
      <c r="K131">
        <v>1</v>
      </c>
      <c r="L131" s="18">
        <v>16800</v>
      </c>
      <c r="M131" s="18">
        <v>0</v>
      </c>
      <c r="N131" s="18">
        <v>6000</v>
      </c>
      <c r="O131" s="18">
        <v>0</v>
      </c>
    </row>
    <row r="132" spans="1:15" x14ac:dyDescent="0.25">
      <c r="A132" t="s">
        <v>35</v>
      </c>
      <c r="B132" t="s">
        <v>63</v>
      </c>
      <c r="C132" t="s">
        <v>126</v>
      </c>
      <c r="D132" t="s">
        <v>126</v>
      </c>
      <c r="E132" t="s">
        <v>78</v>
      </c>
      <c r="F132" s="19">
        <v>42577</v>
      </c>
      <c r="G132" t="s">
        <v>126</v>
      </c>
      <c r="H132" t="s">
        <v>23</v>
      </c>
      <c r="I132" t="s">
        <v>43</v>
      </c>
      <c r="J132" t="s">
        <v>39</v>
      </c>
      <c r="K132">
        <v>1</v>
      </c>
      <c r="L132" s="18">
        <v>15000</v>
      </c>
      <c r="M132" s="18">
        <v>0</v>
      </c>
      <c r="N132" s="18">
        <v>6000</v>
      </c>
      <c r="O132" s="18">
        <v>0</v>
      </c>
    </row>
    <row r="133" spans="1:15" x14ac:dyDescent="0.25">
      <c r="A133" t="s">
        <v>35</v>
      </c>
      <c r="B133" t="s">
        <v>37</v>
      </c>
      <c r="C133" t="s">
        <v>126</v>
      </c>
      <c r="D133" t="s">
        <v>126</v>
      </c>
      <c r="E133" t="s">
        <v>79</v>
      </c>
      <c r="F133" s="19">
        <v>42581</v>
      </c>
      <c r="G133" t="s">
        <v>126</v>
      </c>
      <c r="H133" t="s">
        <v>80</v>
      </c>
      <c r="I133" t="s">
        <v>43</v>
      </c>
      <c r="J133" t="s">
        <v>39</v>
      </c>
      <c r="K133">
        <v>1</v>
      </c>
      <c r="L133" s="18">
        <v>-6160</v>
      </c>
      <c r="M133" s="18">
        <v>0</v>
      </c>
      <c r="N133" s="18">
        <v>-2200</v>
      </c>
      <c r="O133" s="18">
        <v>0</v>
      </c>
    </row>
    <row r="134" spans="1:15" x14ac:dyDescent="0.25">
      <c r="A134" t="s">
        <v>35</v>
      </c>
      <c r="B134" t="s">
        <v>37</v>
      </c>
      <c r="C134" t="s">
        <v>126</v>
      </c>
      <c r="D134" t="s">
        <v>126</v>
      </c>
      <c r="E134" t="s">
        <v>81</v>
      </c>
      <c r="F134" s="19">
        <v>42581</v>
      </c>
      <c r="G134" t="s">
        <v>126</v>
      </c>
      <c r="H134" t="s">
        <v>28</v>
      </c>
      <c r="I134" t="s">
        <v>43</v>
      </c>
      <c r="J134" t="s">
        <v>39</v>
      </c>
      <c r="K134">
        <v>2</v>
      </c>
      <c r="L134" s="18">
        <v>17500</v>
      </c>
      <c r="M134" s="18">
        <v>0</v>
      </c>
      <c r="N134" s="18">
        <v>7000</v>
      </c>
      <c r="O134" s="18">
        <v>0</v>
      </c>
    </row>
    <row r="135" spans="1:15" x14ac:dyDescent="0.25">
      <c r="A135" t="s">
        <v>35</v>
      </c>
      <c r="B135" t="s">
        <v>37</v>
      </c>
      <c r="C135" t="s">
        <v>126</v>
      </c>
      <c r="D135" t="s">
        <v>126</v>
      </c>
      <c r="E135" t="s">
        <v>81</v>
      </c>
      <c r="F135" s="19">
        <v>42581</v>
      </c>
      <c r="G135" t="s">
        <v>126</v>
      </c>
      <c r="H135" t="s">
        <v>28</v>
      </c>
      <c r="I135" t="s">
        <v>43</v>
      </c>
      <c r="J135" t="s">
        <v>39</v>
      </c>
      <c r="K135">
        <v>6</v>
      </c>
      <c r="L135" s="18">
        <v>8750</v>
      </c>
      <c r="M135" s="18">
        <v>0</v>
      </c>
      <c r="N135" s="18">
        <v>3500</v>
      </c>
      <c r="O135" s="18">
        <v>0</v>
      </c>
    </row>
    <row r="136" spans="1:15" x14ac:dyDescent="0.25">
      <c r="A136" t="s">
        <v>35</v>
      </c>
      <c r="B136" t="s">
        <v>37</v>
      </c>
      <c r="C136" t="s">
        <v>126</v>
      </c>
      <c r="D136" t="s">
        <v>126</v>
      </c>
      <c r="E136" t="s">
        <v>81</v>
      </c>
      <c r="F136" s="19">
        <v>42581</v>
      </c>
      <c r="G136" t="s">
        <v>126</v>
      </c>
      <c r="H136" t="s">
        <v>31</v>
      </c>
      <c r="I136" t="s">
        <v>43</v>
      </c>
      <c r="J136" t="s">
        <v>39</v>
      </c>
      <c r="K136">
        <v>4</v>
      </c>
      <c r="L136" s="18">
        <v>36000</v>
      </c>
      <c r="M136" s="18">
        <v>0</v>
      </c>
      <c r="N136" s="18">
        <v>14400</v>
      </c>
      <c r="O136" s="18">
        <v>0</v>
      </c>
    </row>
    <row r="137" spans="1:15" x14ac:dyDescent="0.25">
      <c r="A137" t="s">
        <v>35</v>
      </c>
      <c r="B137" t="s">
        <v>37</v>
      </c>
      <c r="C137" t="s">
        <v>126</v>
      </c>
      <c r="D137" t="s">
        <v>126</v>
      </c>
      <c r="E137" t="s">
        <v>81</v>
      </c>
      <c r="F137" s="19">
        <v>42581</v>
      </c>
      <c r="G137" t="s">
        <v>126</v>
      </c>
      <c r="H137" t="s">
        <v>31</v>
      </c>
      <c r="I137" t="s">
        <v>43</v>
      </c>
      <c r="J137" t="s">
        <v>39</v>
      </c>
      <c r="K137">
        <v>8</v>
      </c>
      <c r="L137" s="18">
        <v>30000</v>
      </c>
      <c r="M137" s="18">
        <v>0</v>
      </c>
      <c r="N137" s="18">
        <v>12000</v>
      </c>
      <c r="O137" s="18">
        <v>0</v>
      </c>
    </row>
    <row r="138" spans="1:15" x14ac:dyDescent="0.25">
      <c r="A138" t="s">
        <v>35</v>
      </c>
      <c r="B138" t="s">
        <v>37</v>
      </c>
      <c r="C138" t="s">
        <v>126</v>
      </c>
      <c r="D138" t="s">
        <v>126</v>
      </c>
      <c r="E138" t="s">
        <v>81</v>
      </c>
      <c r="F138" s="19">
        <v>42581</v>
      </c>
      <c r="G138" t="s">
        <v>126</v>
      </c>
      <c r="H138" t="s">
        <v>20</v>
      </c>
      <c r="I138" t="s">
        <v>43</v>
      </c>
      <c r="J138" t="s">
        <v>39</v>
      </c>
      <c r="K138">
        <v>1</v>
      </c>
      <c r="L138" s="18">
        <v>25000</v>
      </c>
      <c r="M138" s="18">
        <v>0</v>
      </c>
      <c r="N138" s="18">
        <v>10000</v>
      </c>
      <c r="O138" s="18">
        <v>0</v>
      </c>
    </row>
    <row r="139" spans="1:15" x14ac:dyDescent="0.25">
      <c r="A139" t="s">
        <v>35</v>
      </c>
      <c r="B139" t="s">
        <v>37</v>
      </c>
      <c r="C139" t="s">
        <v>126</v>
      </c>
      <c r="D139" t="s">
        <v>126</v>
      </c>
      <c r="E139" t="s">
        <v>81</v>
      </c>
      <c r="F139" s="19">
        <v>42581</v>
      </c>
      <c r="G139" t="s">
        <v>126</v>
      </c>
      <c r="H139" t="s">
        <v>20</v>
      </c>
      <c r="I139" t="s">
        <v>43</v>
      </c>
      <c r="J139" t="s">
        <v>39</v>
      </c>
      <c r="K139">
        <v>5</v>
      </c>
      <c r="L139" s="18">
        <v>37500</v>
      </c>
      <c r="M139" s="18">
        <v>0</v>
      </c>
      <c r="N139" s="18">
        <v>15000</v>
      </c>
      <c r="O139" s="18">
        <v>0</v>
      </c>
    </row>
    <row r="140" spans="1:15" x14ac:dyDescent="0.25">
      <c r="A140" t="s">
        <v>35</v>
      </c>
      <c r="B140" t="s">
        <v>37</v>
      </c>
      <c r="C140" t="s">
        <v>126</v>
      </c>
      <c r="D140" t="s">
        <v>126</v>
      </c>
      <c r="E140" t="s">
        <v>81</v>
      </c>
      <c r="F140" s="19">
        <v>42581</v>
      </c>
      <c r="G140" t="s">
        <v>126</v>
      </c>
      <c r="H140" t="s">
        <v>30</v>
      </c>
      <c r="I140" t="s">
        <v>43</v>
      </c>
      <c r="J140" t="s">
        <v>39</v>
      </c>
      <c r="K140">
        <v>3</v>
      </c>
      <c r="L140" s="18">
        <v>28125</v>
      </c>
      <c r="M140" s="18">
        <v>0</v>
      </c>
      <c r="N140" s="18">
        <v>11250</v>
      </c>
      <c r="O140" s="18">
        <v>0</v>
      </c>
    </row>
    <row r="141" spans="1:15" x14ac:dyDescent="0.25">
      <c r="A141" t="s">
        <v>35</v>
      </c>
      <c r="B141" t="s">
        <v>37</v>
      </c>
      <c r="C141" t="s">
        <v>126</v>
      </c>
      <c r="D141" t="s">
        <v>126</v>
      </c>
      <c r="E141" t="s">
        <v>81</v>
      </c>
      <c r="F141" s="19">
        <v>42581</v>
      </c>
      <c r="G141" t="s">
        <v>126</v>
      </c>
      <c r="H141" t="s">
        <v>30</v>
      </c>
      <c r="I141" t="s">
        <v>43</v>
      </c>
      <c r="J141" t="s">
        <v>39</v>
      </c>
      <c r="K141">
        <v>7</v>
      </c>
      <c r="L141" s="18">
        <v>28125</v>
      </c>
      <c r="M141" s="18">
        <v>0</v>
      </c>
      <c r="N141" s="18">
        <v>11250</v>
      </c>
      <c r="O141" s="18">
        <v>0</v>
      </c>
    </row>
    <row r="142" spans="1:15" x14ac:dyDescent="0.25">
      <c r="A142" t="s">
        <v>35</v>
      </c>
      <c r="B142" t="s">
        <v>37</v>
      </c>
      <c r="C142" t="s">
        <v>126</v>
      </c>
      <c r="D142" t="s">
        <v>126</v>
      </c>
      <c r="E142" t="s">
        <v>119</v>
      </c>
      <c r="F142" s="19">
        <v>42582</v>
      </c>
      <c r="G142" t="s">
        <v>120</v>
      </c>
      <c r="H142" t="s">
        <v>28</v>
      </c>
      <c r="I142" t="s">
        <v>43</v>
      </c>
      <c r="J142" t="s">
        <v>39</v>
      </c>
      <c r="K142">
        <v>2</v>
      </c>
      <c r="L142" s="18">
        <v>3740</v>
      </c>
      <c r="M142" s="18">
        <v>0</v>
      </c>
      <c r="N142" s="18">
        <v>3740</v>
      </c>
      <c r="O142" s="18">
        <v>0</v>
      </c>
    </row>
    <row r="143" spans="1:15" x14ac:dyDescent="0.25">
      <c r="A143" t="s">
        <v>35</v>
      </c>
      <c r="B143" t="s">
        <v>37</v>
      </c>
      <c r="C143" t="s">
        <v>126</v>
      </c>
      <c r="D143" t="s">
        <v>126</v>
      </c>
      <c r="E143" t="s">
        <v>119</v>
      </c>
      <c r="F143" s="19">
        <v>42582</v>
      </c>
      <c r="G143" t="s">
        <v>120</v>
      </c>
      <c r="H143" t="s">
        <v>31</v>
      </c>
      <c r="I143" t="s">
        <v>43</v>
      </c>
      <c r="J143" t="s">
        <v>39</v>
      </c>
      <c r="K143">
        <v>3</v>
      </c>
      <c r="L143" s="18">
        <v>9000</v>
      </c>
      <c r="M143" s="18">
        <v>0</v>
      </c>
      <c r="N143" s="18">
        <v>9000</v>
      </c>
      <c r="O143" s="18">
        <v>0</v>
      </c>
    </row>
    <row r="144" spans="1:15" x14ac:dyDescent="0.25">
      <c r="A144" t="s">
        <v>35</v>
      </c>
      <c r="B144" t="s">
        <v>37</v>
      </c>
      <c r="C144" t="s">
        <v>126</v>
      </c>
      <c r="D144" t="s">
        <v>126</v>
      </c>
      <c r="E144" t="s">
        <v>119</v>
      </c>
      <c r="F144" s="19">
        <v>42582</v>
      </c>
      <c r="G144" t="s">
        <v>120</v>
      </c>
      <c r="H144" t="s">
        <v>20</v>
      </c>
      <c r="I144" t="s">
        <v>43</v>
      </c>
      <c r="J144" t="s">
        <v>39</v>
      </c>
      <c r="K144">
        <v>1</v>
      </c>
      <c r="L144" s="18">
        <v>1200</v>
      </c>
      <c r="M144" s="18">
        <v>0</v>
      </c>
      <c r="N144" s="18">
        <v>1200</v>
      </c>
      <c r="O144" s="18">
        <v>0</v>
      </c>
    </row>
    <row r="145" spans="1:15" x14ac:dyDescent="0.25">
      <c r="A145" t="s">
        <v>35</v>
      </c>
      <c r="B145" t="s">
        <v>37</v>
      </c>
      <c r="C145" t="s">
        <v>126</v>
      </c>
      <c r="D145" t="s">
        <v>126</v>
      </c>
      <c r="E145" t="s">
        <v>38</v>
      </c>
      <c r="F145" s="19">
        <v>42552</v>
      </c>
      <c r="G145" t="s">
        <v>126</v>
      </c>
      <c r="H145" t="s">
        <v>28</v>
      </c>
      <c r="I145" t="s">
        <v>126</v>
      </c>
      <c r="J145" t="s">
        <v>39</v>
      </c>
      <c r="K145">
        <v>2</v>
      </c>
      <c r="L145" s="18">
        <v>140</v>
      </c>
      <c r="M145" s="18">
        <v>0</v>
      </c>
      <c r="N145" s="18">
        <v>50</v>
      </c>
      <c r="O145" s="18">
        <v>0</v>
      </c>
    </row>
    <row r="146" spans="1:15" x14ac:dyDescent="0.25">
      <c r="A146" t="s">
        <v>35</v>
      </c>
      <c r="B146" t="s">
        <v>37</v>
      </c>
      <c r="C146" t="s">
        <v>126</v>
      </c>
      <c r="D146" t="s">
        <v>126</v>
      </c>
      <c r="E146" t="s">
        <v>38</v>
      </c>
      <c r="F146" s="19">
        <v>42552</v>
      </c>
      <c r="G146" t="s">
        <v>126</v>
      </c>
      <c r="H146" t="s">
        <v>40</v>
      </c>
      <c r="I146" t="s">
        <v>126</v>
      </c>
      <c r="J146" t="s">
        <v>39</v>
      </c>
      <c r="K146">
        <v>5</v>
      </c>
      <c r="L146" s="18">
        <v>336</v>
      </c>
      <c r="M146" s="18">
        <v>0</v>
      </c>
      <c r="N146" s="18">
        <v>120</v>
      </c>
      <c r="O146" s="18">
        <v>0</v>
      </c>
    </row>
    <row r="147" spans="1:15" x14ac:dyDescent="0.25">
      <c r="A147" t="s">
        <v>35</v>
      </c>
      <c r="B147" t="s">
        <v>37</v>
      </c>
      <c r="C147" t="s">
        <v>126</v>
      </c>
      <c r="D147" t="s">
        <v>126</v>
      </c>
      <c r="E147" t="s">
        <v>38</v>
      </c>
      <c r="F147" s="19">
        <v>42552</v>
      </c>
      <c r="G147" t="s">
        <v>126</v>
      </c>
      <c r="H147" t="s">
        <v>31</v>
      </c>
      <c r="I147" t="s">
        <v>126</v>
      </c>
      <c r="J147" t="s">
        <v>39</v>
      </c>
      <c r="K147">
        <v>4</v>
      </c>
      <c r="L147" s="18">
        <v>280</v>
      </c>
      <c r="M147" s="18">
        <v>0</v>
      </c>
      <c r="N147" s="18">
        <v>100</v>
      </c>
      <c r="O147" s="18">
        <v>0</v>
      </c>
    </row>
    <row r="148" spans="1:15" x14ac:dyDescent="0.25">
      <c r="A148" t="s">
        <v>35</v>
      </c>
      <c r="B148" t="s">
        <v>37</v>
      </c>
      <c r="C148" t="s">
        <v>126</v>
      </c>
      <c r="D148" t="s">
        <v>126</v>
      </c>
      <c r="E148" t="s">
        <v>38</v>
      </c>
      <c r="F148" s="19">
        <v>42552</v>
      </c>
      <c r="G148" t="s">
        <v>126</v>
      </c>
      <c r="H148" t="s">
        <v>20</v>
      </c>
      <c r="I148" t="s">
        <v>126</v>
      </c>
      <c r="J148" t="s">
        <v>39</v>
      </c>
      <c r="K148">
        <v>1</v>
      </c>
      <c r="L148" s="18">
        <v>4900</v>
      </c>
      <c r="M148" s="18">
        <v>0</v>
      </c>
      <c r="N148" s="18">
        <v>1750</v>
      </c>
      <c r="O148" s="18">
        <v>0</v>
      </c>
    </row>
    <row r="149" spans="1:15" x14ac:dyDescent="0.25">
      <c r="A149" t="s">
        <v>35</v>
      </c>
      <c r="B149" t="s">
        <v>37</v>
      </c>
      <c r="C149" t="s">
        <v>126</v>
      </c>
      <c r="D149" t="s">
        <v>126</v>
      </c>
      <c r="E149" t="s">
        <v>38</v>
      </c>
      <c r="F149" s="19">
        <v>42552</v>
      </c>
      <c r="G149" t="s">
        <v>126</v>
      </c>
      <c r="H149" t="s">
        <v>30</v>
      </c>
      <c r="I149" t="s">
        <v>126</v>
      </c>
      <c r="J149" t="s">
        <v>39</v>
      </c>
      <c r="K149">
        <v>3</v>
      </c>
      <c r="L149" s="18">
        <v>504</v>
      </c>
      <c r="M149" s="18">
        <v>0</v>
      </c>
      <c r="N149" s="18">
        <v>180</v>
      </c>
      <c r="O149" s="18">
        <v>0</v>
      </c>
    </row>
    <row r="150" spans="1:15" x14ac:dyDescent="0.25">
      <c r="A150" t="s">
        <v>35</v>
      </c>
      <c r="B150" t="s">
        <v>37</v>
      </c>
      <c r="C150" t="s">
        <v>126</v>
      </c>
      <c r="D150" t="s">
        <v>126</v>
      </c>
      <c r="E150" t="s">
        <v>41</v>
      </c>
      <c r="F150" s="19">
        <v>42552</v>
      </c>
      <c r="G150" t="s">
        <v>126</v>
      </c>
      <c r="H150" t="s">
        <v>42</v>
      </c>
      <c r="I150" t="s">
        <v>43</v>
      </c>
      <c r="J150" t="s">
        <v>39</v>
      </c>
      <c r="K150">
        <v>1</v>
      </c>
      <c r="L150" s="18">
        <v>5500</v>
      </c>
      <c r="M150" s="18">
        <v>0</v>
      </c>
      <c r="N150" s="18">
        <v>2200</v>
      </c>
      <c r="O150" s="18">
        <v>0</v>
      </c>
    </row>
    <row r="151" spans="1:15" x14ac:dyDescent="0.25">
      <c r="A151" t="s">
        <v>146</v>
      </c>
      <c r="L151" s="18">
        <v>468050.5</v>
      </c>
      <c r="M151" s="18">
        <v>0</v>
      </c>
      <c r="N151" s="18">
        <v>170143</v>
      </c>
      <c r="O151" s="18">
        <v>0</v>
      </c>
    </row>
    <row r="152" spans="1:15" x14ac:dyDescent="0.25">
      <c r="L152" s="18"/>
      <c r="M152" s="18"/>
      <c r="N152" s="18"/>
      <c r="O152" s="18"/>
    </row>
    <row r="153" spans="1:15" x14ac:dyDescent="0.25">
      <c r="A153" t="s">
        <v>74</v>
      </c>
      <c r="B153" t="s">
        <v>68</v>
      </c>
      <c r="C153" t="s">
        <v>69</v>
      </c>
      <c r="D153" t="s">
        <v>70</v>
      </c>
      <c r="E153" t="s">
        <v>73</v>
      </c>
      <c r="F153" s="19">
        <v>42573</v>
      </c>
      <c r="G153" t="s">
        <v>126</v>
      </c>
      <c r="H153" t="s">
        <v>20</v>
      </c>
      <c r="I153" t="s">
        <v>47</v>
      </c>
      <c r="J153" t="s">
        <v>22</v>
      </c>
      <c r="K153">
        <v>1</v>
      </c>
      <c r="L153" s="18">
        <v>1470</v>
      </c>
      <c r="M153" s="18">
        <v>0</v>
      </c>
      <c r="N153" s="18">
        <v>0</v>
      </c>
      <c r="O153" s="18">
        <v>0</v>
      </c>
    </row>
    <row r="154" spans="1:15" x14ac:dyDescent="0.25">
      <c r="A154" t="s">
        <v>74</v>
      </c>
      <c r="B154" t="s">
        <v>55</v>
      </c>
      <c r="C154" t="s">
        <v>56</v>
      </c>
      <c r="D154" t="s">
        <v>57</v>
      </c>
      <c r="E154" t="s">
        <v>111</v>
      </c>
      <c r="F154" s="19">
        <v>42582</v>
      </c>
      <c r="G154" t="s">
        <v>126</v>
      </c>
      <c r="H154" t="s">
        <v>20</v>
      </c>
      <c r="I154" t="s">
        <v>47</v>
      </c>
      <c r="J154" t="s">
        <v>22</v>
      </c>
      <c r="K154">
        <v>1</v>
      </c>
      <c r="L154" s="18">
        <v>0</v>
      </c>
      <c r="M154" s="18">
        <v>0</v>
      </c>
      <c r="N154" s="18">
        <v>0</v>
      </c>
      <c r="O154" s="18">
        <v>0</v>
      </c>
    </row>
    <row r="155" spans="1:15" x14ac:dyDescent="0.25">
      <c r="A155" t="s">
        <v>74</v>
      </c>
      <c r="B155" t="s">
        <v>55</v>
      </c>
      <c r="C155" t="s">
        <v>56</v>
      </c>
      <c r="D155" t="s">
        <v>57</v>
      </c>
      <c r="E155" t="s">
        <v>111</v>
      </c>
      <c r="F155" s="19">
        <v>42582</v>
      </c>
      <c r="G155" t="s">
        <v>126</v>
      </c>
      <c r="H155" t="s">
        <v>30</v>
      </c>
      <c r="I155" t="s">
        <v>47</v>
      </c>
      <c r="J155" t="s">
        <v>22</v>
      </c>
      <c r="K155">
        <v>2</v>
      </c>
      <c r="L155" s="18">
        <v>0</v>
      </c>
      <c r="M155" s="18">
        <v>0</v>
      </c>
      <c r="N155" s="18">
        <v>0</v>
      </c>
      <c r="O155" s="18">
        <v>0</v>
      </c>
    </row>
    <row r="156" spans="1:15" x14ac:dyDescent="0.25">
      <c r="A156" t="s">
        <v>74</v>
      </c>
      <c r="B156" t="s">
        <v>55</v>
      </c>
      <c r="C156" t="s">
        <v>56</v>
      </c>
      <c r="D156" t="s">
        <v>57</v>
      </c>
      <c r="E156" t="s">
        <v>112</v>
      </c>
      <c r="F156" s="19">
        <v>42582</v>
      </c>
      <c r="G156" t="s">
        <v>126</v>
      </c>
      <c r="H156" t="s">
        <v>20</v>
      </c>
      <c r="I156" t="s">
        <v>47</v>
      </c>
      <c r="J156" t="s">
        <v>22</v>
      </c>
      <c r="K156">
        <v>1</v>
      </c>
      <c r="L156" s="18">
        <v>0</v>
      </c>
      <c r="M156" s="18">
        <v>0</v>
      </c>
      <c r="N156" s="18">
        <v>0</v>
      </c>
      <c r="O156" s="18">
        <v>0</v>
      </c>
    </row>
    <row r="157" spans="1:15" x14ac:dyDescent="0.25">
      <c r="A157" t="s">
        <v>74</v>
      </c>
      <c r="B157" t="s">
        <v>55</v>
      </c>
      <c r="C157" t="s">
        <v>56</v>
      </c>
      <c r="D157" t="s">
        <v>57</v>
      </c>
      <c r="E157" t="s">
        <v>112</v>
      </c>
      <c r="F157" s="19">
        <v>42582</v>
      </c>
      <c r="G157" t="s">
        <v>126</v>
      </c>
      <c r="H157" t="s">
        <v>30</v>
      </c>
      <c r="I157" t="s">
        <v>47</v>
      </c>
      <c r="J157" t="s">
        <v>22</v>
      </c>
      <c r="K157">
        <v>2</v>
      </c>
      <c r="L157" s="18">
        <v>0</v>
      </c>
      <c r="M157" s="18">
        <v>0</v>
      </c>
      <c r="N157" s="18">
        <v>0</v>
      </c>
      <c r="O157" s="18">
        <v>0</v>
      </c>
    </row>
    <row r="158" spans="1:15" x14ac:dyDescent="0.25">
      <c r="A158" t="s">
        <v>147</v>
      </c>
      <c r="L158" s="18">
        <v>1470</v>
      </c>
      <c r="M158" s="18">
        <v>0</v>
      </c>
      <c r="N158" s="18">
        <v>0</v>
      </c>
      <c r="O158" s="18">
        <v>0</v>
      </c>
    </row>
    <row r="159" spans="1:15" x14ac:dyDescent="0.25">
      <c r="L159" s="18"/>
      <c r="M159" s="18"/>
      <c r="N159" s="18"/>
      <c r="O159" s="18"/>
    </row>
    <row r="160" spans="1:15" x14ac:dyDescent="0.25">
      <c r="A160" t="s">
        <v>125</v>
      </c>
      <c r="L160" s="18">
        <v>3171949.5</v>
      </c>
      <c r="M160" s="18">
        <v>96439.739999999991</v>
      </c>
      <c r="N160" s="18">
        <v>175643</v>
      </c>
      <c r="O160" s="1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7"/>
  <sheetViews>
    <sheetView workbookViewId="0">
      <selection activeCell="A2" sqref="A2"/>
    </sheetView>
  </sheetViews>
  <sheetFormatPr defaultRowHeight="15" x14ac:dyDescent="0.25"/>
  <cols>
    <col min="1" max="1" width="2" bestFit="1" customWidth="1"/>
    <col min="2" max="2" width="34" bestFit="1" customWidth="1"/>
    <col min="3" max="3" width="16.42578125" bestFit="1" customWidth="1"/>
    <col min="4" max="4" width="18.7109375" bestFit="1" customWidth="1"/>
    <col min="5" max="5" width="14.7109375" bestFit="1" customWidth="1"/>
    <col min="6" max="6" width="13.140625" bestFit="1" customWidth="1"/>
    <col min="7" max="7" width="14.5703125" bestFit="1" customWidth="1"/>
    <col min="8" max="8" width="10.28515625" bestFit="1" customWidth="1"/>
    <col min="9" max="9" width="47.7109375" bestFit="1" customWidth="1"/>
    <col min="10" max="10" width="15.140625" bestFit="1" customWidth="1"/>
    <col min="11" max="11" width="18.5703125" bestFit="1" customWidth="1"/>
    <col min="12" max="12" width="12.5703125" bestFit="1" customWidth="1"/>
    <col min="13" max="13" width="12" bestFit="1" customWidth="1"/>
    <col min="14" max="14" width="12.7109375" bestFit="1" customWidth="1"/>
    <col min="15" max="15" width="14.42578125" bestFit="1" customWidth="1"/>
    <col min="16" max="16" width="17.85546875" bestFit="1" customWidth="1"/>
  </cols>
  <sheetData>
    <row r="1" spans="1:1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x14ac:dyDescent="0.25">
      <c r="A2" s="4" t="s">
        <v>0</v>
      </c>
      <c r="B2" s="4" t="s">
        <v>16</v>
      </c>
      <c r="C2" s="4" t="s">
        <v>17</v>
      </c>
      <c r="D2" s="4" t="s">
        <v>18</v>
      </c>
      <c r="E2" s="5">
        <v>42552</v>
      </c>
      <c r="F2" s="4" t="s">
        <v>19</v>
      </c>
      <c r="G2" s="6"/>
      <c r="H2" s="4">
        <v>1</v>
      </c>
      <c r="I2" s="4" t="s">
        <v>20</v>
      </c>
      <c r="J2" s="4">
        <v>2100</v>
      </c>
      <c r="K2" s="4">
        <v>126</v>
      </c>
      <c r="L2" s="4" t="s">
        <v>21</v>
      </c>
      <c r="M2" s="6"/>
      <c r="N2" s="4" t="s">
        <v>22</v>
      </c>
      <c r="O2" s="4">
        <v>0</v>
      </c>
      <c r="P2" s="4">
        <v>0</v>
      </c>
    </row>
    <row r="3" spans="1:16" x14ac:dyDescent="0.25">
      <c r="A3" s="4" t="s">
        <v>0</v>
      </c>
      <c r="B3" s="4" t="s">
        <v>16</v>
      </c>
      <c r="C3" s="4" t="s">
        <v>17</v>
      </c>
      <c r="D3" s="4" t="s">
        <v>18</v>
      </c>
      <c r="E3" s="5">
        <v>42552</v>
      </c>
      <c r="F3" s="4" t="s">
        <v>19</v>
      </c>
      <c r="G3" s="6"/>
      <c r="H3" s="4">
        <v>2</v>
      </c>
      <c r="I3" s="4" t="s">
        <v>23</v>
      </c>
      <c r="J3" s="4">
        <v>160</v>
      </c>
      <c r="K3" s="4">
        <v>9.6</v>
      </c>
      <c r="L3" s="4" t="s">
        <v>21</v>
      </c>
      <c r="M3" s="6"/>
      <c r="N3" s="4" t="s">
        <v>22</v>
      </c>
      <c r="O3" s="4">
        <v>0</v>
      </c>
      <c r="P3" s="4">
        <v>0</v>
      </c>
    </row>
    <row r="4" spans="1:16" x14ac:dyDescent="0.25">
      <c r="A4" s="4" t="s">
        <v>0</v>
      </c>
      <c r="B4" s="4" t="s">
        <v>24</v>
      </c>
      <c r="C4" s="4" t="s">
        <v>25</v>
      </c>
      <c r="D4" s="4" t="s">
        <v>26</v>
      </c>
      <c r="E4" s="5">
        <v>42552</v>
      </c>
      <c r="F4" s="4" t="s">
        <v>27</v>
      </c>
      <c r="G4" s="6"/>
      <c r="H4" s="4">
        <v>1</v>
      </c>
      <c r="I4" s="4" t="s">
        <v>28</v>
      </c>
      <c r="J4" s="4">
        <v>2500</v>
      </c>
      <c r="K4" s="4">
        <v>150</v>
      </c>
      <c r="L4" s="4" t="s">
        <v>21</v>
      </c>
      <c r="M4" s="6"/>
      <c r="N4" s="4" t="s">
        <v>22</v>
      </c>
      <c r="O4" s="4">
        <v>0</v>
      </c>
      <c r="P4" s="4">
        <v>0</v>
      </c>
    </row>
    <row r="5" spans="1:16" x14ac:dyDescent="0.25">
      <c r="A5" s="4" t="s">
        <v>0</v>
      </c>
      <c r="B5" s="4" t="s">
        <v>24</v>
      </c>
      <c r="C5" s="4" t="s">
        <v>25</v>
      </c>
      <c r="D5" s="4" t="s">
        <v>26</v>
      </c>
      <c r="E5" s="5">
        <v>42552</v>
      </c>
      <c r="F5" s="4" t="s">
        <v>27</v>
      </c>
      <c r="G5" s="6"/>
      <c r="H5" s="4">
        <v>2</v>
      </c>
      <c r="I5" s="4" t="s">
        <v>29</v>
      </c>
      <c r="J5" s="4">
        <v>700</v>
      </c>
      <c r="K5" s="4">
        <v>42</v>
      </c>
      <c r="L5" s="4" t="s">
        <v>21</v>
      </c>
      <c r="M5" s="6"/>
      <c r="N5" s="4" t="s">
        <v>22</v>
      </c>
      <c r="O5" s="4">
        <v>0</v>
      </c>
      <c r="P5" s="4">
        <v>0</v>
      </c>
    </row>
    <row r="6" spans="1:16" x14ac:dyDescent="0.25">
      <c r="A6" s="4" t="s">
        <v>0</v>
      </c>
      <c r="B6" s="4" t="s">
        <v>24</v>
      </c>
      <c r="C6" s="4" t="s">
        <v>25</v>
      </c>
      <c r="D6" s="4" t="s">
        <v>26</v>
      </c>
      <c r="E6" s="5">
        <v>42552</v>
      </c>
      <c r="F6" s="4" t="s">
        <v>27</v>
      </c>
      <c r="G6" s="6"/>
      <c r="H6" s="4">
        <v>3</v>
      </c>
      <c r="I6" s="4" t="s">
        <v>30</v>
      </c>
      <c r="J6" s="4">
        <v>450</v>
      </c>
      <c r="K6" s="4">
        <v>27</v>
      </c>
      <c r="L6" s="4" t="s">
        <v>21</v>
      </c>
      <c r="M6" s="6"/>
      <c r="N6" s="4" t="s">
        <v>22</v>
      </c>
      <c r="O6" s="4">
        <v>0</v>
      </c>
      <c r="P6" s="4">
        <v>0</v>
      </c>
    </row>
    <row r="7" spans="1:16" x14ac:dyDescent="0.25">
      <c r="A7" s="4" t="s">
        <v>0</v>
      </c>
      <c r="B7" s="4" t="s">
        <v>24</v>
      </c>
      <c r="C7" s="4" t="s">
        <v>25</v>
      </c>
      <c r="D7" s="4" t="s">
        <v>26</v>
      </c>
      <c r="E7" s="5">
        <v>42552</v>
      </c>
      <c r="F7" s="4" t="s">
        <v>27</v>
      </c>
      <c r="G7" s="6"/>
      <c r="H7" s="4">
        <v>4</v>
      </c>
      <c r="I7" s="4" t="s">
        <v>31</v>
      </c>
      <c r="J7" s="4">
        <v>5000</v>
      </c>
      <c r="K7" s="4">
        <v>300</v>
      </c>
      <c r="L7" s="4" t="s">
        <v>21</v>
      </c>
      <c r="M7" s="6"/>
      <c r="N7" s="4" t="s">
        <v>22</v>
      </c>
      <c r="O7" s="4">
        <v>0</v>
      </c>
      <c r="P7" s="4">
        <v>0</v>
      </c>
    </row>
    <row r="8" spans="1:16" x14ac:dyDescent="0.25">
      <c r="A8" s="4" t="s">
        <v>0</v>
      </c>
      <c r="B8" s="4" t="s">
        <v>24</v>
      </c>
      <c r="C8" s="4" t="s">
        <v>25</v>
      </c>
      <c r="D8" s="4" t="s">
        <v>26</v>
      </c>
      <c r="E8" s="5">
        <v>42552</v>
      </c>
      <c r="F8" s="4" t="s">
        <v>27</v>
      </c>
      <c r="G8" s="6"/>
      <c r="H8" s="4">
        <v>5</v>
      </c>
      <c r="I8" s="4" t="s">
        <v>29</v>
      </c>
      <c r="J8" s="4">
        <v>700</v>
      </c>
      <c r="K8" s="4">
        <v>42</v>
      </c>
      <c r="L8" s="4" t="s">
        <v>21</v>
      </c>
      <c r="M8" s="6"/>
      <c r="N8" s="4" t="s">
        <v>22</v>
      </c>
      <c r="O8" s="4">
        <v>0</v>
      </c>
      <c r="P8" s="4">
        <v>0</v>
      </c>
    </row>
    <row r="9" spans="1:16" x14ac:dyDescent="0.25">
      <c r="A9" s="4" t="s">
        <v>0</v>
      </c>
      <c r="B9" s="4" t="s">
        <v>32</v>
      </c>
      <c r="C9" s="6"/>
      <c r="D9" s="6"/>
      <c r="E9" s="5">
        <v>42552</v>
      </c>
      <c r="F9" s="4" t="s">
        <v>33</v>
      </c>
      <c r="G9" s="6"/>
      <c r="H9" s="4">
        <v>1</v>
      </c>
      <c r="I9" s="4" t="s">
        <v>34</v>
      </c>
      <c r="J9" s="4">
        <v>210000</v>
      </c>
      <c r="K9" s="4">
        <v>0</v>
      </c>
      <c r="L9" s="4" t="s">
        <v>35</v>
      </c>
      <c r="M9" s="6"/>
      <c r="N9" s="4" t="s">
        <v>36</v>
      </c>
      <c r="O9" s="4">
        <v>60000</v>
      </c>
      <c r="P9" s="4">
        <v>0</v>
      </c>
    </row>
    <row r="10" spans="1:16" x14ac:dyDescent="0.25">
      <c r="A10" s="4" t="s">
        <v>0</v>
      </c>
      <c r="B10" s="4" t="s">
        <v>37</v>
      </c>
      <c r="C10" s="6"/>
      <c r="D10" s="6"/>
      <c r="E10" s="5">
        <v>42552</v>
      </c>
      <c r="F10" s="4" t="s">
        <v>38</v>
      </c>
      <c r="G10" s="6"/>
      <c r="H10" s="4">
        <v>1</v>
      </c>
      <c r="I10" s="4" t="s">
        <v>20</v>
      </c>
      <c r="J10" s="4">
        <v>4900</v>
      </c>
      <c r="K10" s="4">
        <v>0</v>
      </c>
      <c r="L10" s="4" t="s">
        <v>35</v>
      </c>
      <c r="M10" s="6"/>
      <c r="N10" s="4" t="s">
        <v>39</v>
      </c>
      <c r="O10" s="4">
        <v>1750</v>
      </c>
      <c r="P10" s="4">
        <v>0</v>
      </c>
    </row>
    <row r="11" spans="1:16" x14ac:dyDescent="0.25">
      <c r="A11" s="4" t="s">
        <v>0</v>
      </c>
      <c r="B11" s="4" t="s">
        <v>37</v>
      </c>
      <c r="C11" s="6"/>
      <c r="D11" s="6"/>
      <c r="E11" s="5">
        <v>42552</v>
      </c>
      <c r="F11" s="4" t="s">
        <v>38</v>
      </c>
      <c r="G11" s="6"/>
      <c r="H11" s="4">
        <v>2</v>
      </c>
      <c r="I11" s="4" t="s">
        <v>28</v>
      </c>
      <c r="J11" s="4">
        <v>140</v>
      </c>
      <c r="K11" s="4">
        <v>0</v>
      </c>
      <c r="L11" s="4" t="s">
        <v>35</v>
      </c>
      <c r="M11" s="6"/>
      <c r="N11" s="4" t="s">
        <v>39</v>
      </c>
      <c r="O11" s="4">
        <v>50</v>
      </c>
      <c r="P11" s="4">
        <v>0</v>
      </c>
    </row>
    <row r="12" spans="1:16" x14ac:dyDescent="0.25">
      <c r="A12" s="4" t="s">
        <v>0</v>
      </c>
      <c r="B12" s="4" t="s">
        <v>37</v>
      </c>
      <c r="C12" s="6"/>
      <c r="D12" s="6"/>
      <c r="E12" s="5">
        <v>42552</v>
      </c>
      <c r="F12" s="4" t="s">
        <v>38</v>
      </c>
      <c r="G12" s="6"/>
      <c r="H12" s="4">
        <v>3</v>
      </c>
      <c r="I12" s="4" t="s">
        <v>30</v>
      </c>
      <c r="J12" s="4">
        <v>504</v>
      </c>
      <c r="K12" s="4">
        <v>0</v>
      </c>
      <c r="L12" s="4" t="s">
        <v>35</v>
      </c>
      <c r="M12" s="6"/>
      <c r="N12" s="4" t="s">
        <v>39</v>
      </c>
      <c r="O12" s="4">
        <v>180</v>
      </c>
      <c r="P12" s="4">
        <v>0</v>
      </c>
    </row>
    <row r="13" spans="1:16" x14ac:dyDescent="0.25">
      <c r="A13" s="4" t="s">
        <v>0</v>
      </c>
      <c r="B13" s="4" t="s">
        <v>37</v>
      </c>
      <c r="C13" s="6"/>
      <c r="D13" s="6"/>
      <c r="E13" s="5">
        <v>42552</v>
      </c>
      <c r="F13" s="4" t="s">
        <v>38</v>
      </c>
      <c r="G13" s="6"/>
      <c r="H13" s="4">
        <v>4</v>
      </c>
      <c r="I13" s="4" t="s">
        <v>31</v>
      </c>
      <c r="J13" s="4">
        <v>280</v>
      </c>
      <c r="K13" s="4">
        <v>0</v>
      </c>
      <c r="L13" s="4" t="s">
        <v>35</v>
      </c>
      <c r="M13" s="6"/>
      <c r="N13" s="4" t="s">
        <v>39</v>
      </c>
      <c r="O13" s="4">
        <v>100</v>
      </c>
      <c r="P13" s="4">
        <v>0</v>
      </c>
    </row>
    <row r="14" spans="1:16" x14ac:dyDescent="0.25">
      <c r="A14" s="4" t="s">
        <v>0</v>
      </c>
      <c r="B14" s="4" t="s">
        <v>37</v>
      </c>
      <c r="C14" s="6"/>
      <c r="D14" s="6"/>
      <c r="E14" s="5">
        <v>42552</v>
      </c>
      <c r="F14" s="4" t="s">
        <v>38</v>
      </c>
      <c r="G14" s="6"/>
      <c r="H14" s="4">
        <v>5</v>
      </c>
      <c r="I14" s="4" t="s">
        <v>40</v>
      </c>
      <c r="J14" s="4">
        <v>336</v>
      </c>
      <c r="K14" s="4">
        <v>0</v>
      </c>
      <c r="L14" s="4" t="s">
        <v>35</v>
      </c>
      <c r="M14" s="6"/>
      <c r="N14" s="4" t="s">
        <v>39</v>
      </c>
      <c r="O14" s="4">
        <v>120</v>
      </c>
      <c r="P14" s="4">
        <v>0</v>
      </c>
    </row>
    <row r="15" spans="1:16" x14ac:dyDescent="0.25">
      <c r="A15" s="4" t="s">
        <v>0</v>
      </c>
      <c r="B15" s="4" t="s">
        <v>37</v>
      </c>
      <c r="C15" s="6"/>
      <c r="D15" s="6"/>
      <c r="E15" s="5">
        <v>42552</v>
      </c>
      <c r="F15" s="4" t="s">
        <v>41</v>
      </c>
      <c r="G15" s="6"/>
      <c r="H15" s="4">
        <v>1</v>
      </c>
      <c r="I15" s="4" t="s">
        <v>42</v>
      </c>
      <c r="J15" s="4">
        <v>5500</v>
      </c>
      <c r="K15" s="4">
        <v>0</v>
      </c>
      <c r="L15" s="4" t="s">
        <v>35</v>
      </c>
      <c r="M15" s="4" t="s">
        <v>43</v>
      </c>
      <c r="N15" s="4" t="s">
        <v>39</v>
      </c>
      <c r="O15" s="4">
        <v>2200</v>
      </c>
      <c r="P15" s="4">
        <v>0</v>
      </c>
    </row>
    <row r="16" spans="1:16" x14ac:dyDescent="0.25">
      <c r="A16" s="4" t="s">
        <v>0</v>
      </c>
      <c r="B16" s="4" t="s">
        <v>44</v>
      </c>
      <c r="C16" s="6"/>
      <c r="D16" s="6"/>
      <c r="E16" s="5">
        <v>42556</v>
      </c>
      <c r="F16" s="4">
        <v>123654</v>
      </c>
      <c r="G16" s="6"/>
      <c r="H16" s="4">
        <v>1</v>
      </c>
      <c r="I16" s="4" t="s">
        <v>45</v>
      </c>
      <c r="J16" s="4">
        <v>205000</v>
      </c>
      <c r="K16" s="4">
        <v>12300</v>
      </c>
      <c r="L16" s="4" t="s">
        <v>46</v>
      </c>
      <c r="M16" s="4" t="s">
        <v>47</v>
      </c>
      <c r="N16" s="4" t="s">
        <v>22</v>
      </c>
      <c r="O16" s="4">
        <v>0</v>
      </c>
      <c r="P16" s="4">
        <v>0</v>
      </c>
    </row>
    <row r="17" spans="1:16" x14ac:dyDescent="0.25">
      <c r="A17" s="4" t="s">
        <v>0</v>
      </c>
      <c r="B17" s="4" t="s">
        <v>16</v>
      </c>
      <c r="C17" s="4" t="s">
        <v>17</v>
      </c>
      <c r="D17" s="4" t="s">
        <v>18</v>
      </c>
      <c r="E17" s="5">
        <v>42556</v>
      </c>
      <c r="F17" s="4" t="s">
        <v>48</v>
      </c>
      <c r="G17" s="6"/>
      <c r="H17" s="4">
        <v>1</v>
      </c>
      <c r="I17" s="4" t="s">
        <v>20</v>
      </c>
      <c r="J17" s="4">
        <v>42000</v>
      </c>
      <c r="K17" s="4">
        <v>2520</v>
      </c>
      <c r="L17" s="4" t="s">
        <v>21</v>
      </c>
      <c r="M17" s="6"/>
      <c r="N17" s="4" t="s">
        <v>22</v>
      </c>
      <c r="O17" s="4">
        <v>0</v>
      </c>
      <c r="P17" s="4">
        <v>0</v>
      </c>
    </row>
    <row r="18" spans="1:16" x14ac:dyDescent="0.25">
      <c r="A18" s="4" t="s">
        <v>0</v>
      </c>
      <c r="B18" s="4" t="s">
        <v>16</v>
      </c>
      <c r="C18" s="4" t="s">
        <v>17</v>
      </c>
      <c r="D18" s="4" t="s">
        <v>18</v>
      </c>
      <c r="E18" s="5">
        <v>42558</v>
      </c>
      <c r="F18" s="4" t="s">
        <v>49</v>
      </c>
      <c r="G18" s="6"/>
      <c r="H18" s="4">
        <v>1</v>
      </c>
      <c r="I18" s="4" t="s">
        <v>34</v>
      </c>
      <c r="J18" s="4">
        <v>2000</v>
      </c>
      <c r="K18" s="4">
        <v>120</v>
      </c>
      <c r="L18" s="4" t="s">
        <v>21</v>
      </c>
      <c r="M18" s="6"/>
      <c r="N18" s="4" t="s">
        <v>22</v>
      </c>
      <c r="O18" s="4">
        <v>0</v>
      </c>
      <c r="P18" s="4">
        <v>0</v>
      </c>
    </row>
    <row r="19" spans="1:16" x14ac:dyDescent="0.25">
      <c r="A19" s="4" t="s">
        <v>0</v>
      </c>
      <c r="B19" s="4" t="s">
        <v>16</v>
      </c>
      <c r="C19" s="4" t="s">
        <v>17</v>
      </c>
      <c r="D19" s="4" t="s">
        <v>18</v>
      </c>
      <c r="E19" s="5">
        <v>42558</v>
      </c>
      <c r="F19" s="4" t="s">
        <v>49</v>
      </c>
      <c r="G19" s="6"/>
      <c r="H19" s="4">
        <v>2</v>
      </c>
      <c r="I19" s="4" t="s">
        <v>23</v>
      </c>
      <c r="J19" s="4">
        <v>160</v>
      </c>
      <c r="K19" s="4">
        <v>9.6</v>
      </c>
      <c r="L19" s="4" t="s">
        <v>21</v>
      </c>
      <c r="M19" s="6"/>
      <c r="N19" s="4" t="s">
        <v>22</v>
      </c>
      <c r="O19" s="4">
        <v>0</v>
      </c>
      <c r="P19" s="4">
        <v>0</v>
      </c>
    </row>
    <row r="20" spans="1:16" x14ac:dyDescent="0.25">
      <c r="A20" s="4" t="s">
        <v>0</v>
      </c>
      <c r="B20" s="4" t="s">
        <v>32</v>
      </c>
      <c r="C20" s="6"/>
      <c r="D20" s="6"/>
      <c r="E20" s="5">
        <v>42558</v>
      </c>
      <c r="F20" s="4" t="s">
        <v>50</v>
      </c>
      <c r="G20" s="6"/>
      <c r="H20" s="4">
        <v>1</v>
      </c>
      <c r="I20" s="4" t="s">
        <v>20</v>
      </c>
      <c r="J20" s="4">
        <v>1470</v>
      </c>
      <c r="K20" s="4">
        <v>0</v>
      </c>
      <c r="L20" s="4" t="s">
        <v>35</v>
      </c>
      <c r="M20" s="4" t="s">
        <v>51</v>
      </c>
      <c r="N20" s="4" t="s">
        <v>36</v>
      </c>
      <c r="O20" s="4">
        <v>420</v>
      </c>
      <c r="P20" s="4">
        <v>0</v>
      </c>
    </row>
    <row r="21" spans="1:16" x14ac:dyDescent="0.25">
      <c r="A21" s="4" t="s">
        <v>0</v>
      </c>
      <c r="B21" s="4" t="s">
        <v>32</v>
      </c>
      <c r="C21" s="6"/>
      <c r="D21" s="6"/>
      <c r="E21" s="5">
        <v>42558</v>
      </c>
      <c r="F21" s="4" t="s">
        <v>50</v>
      </c>
      <c r="G21" s="6"/>
      <c r="H21" s="4">
        <v>2</v>
      </c>
      <c r="I21" s="4" t="s">
        <v>28</v>
      </c>
      <c r="J21" s="4">
        <v>280</v>
      </c>
      <c r="K21" s="4">
        <v>0</v>
      </c>
      <c r="L21" s="4" t="s">
        <v>35</v>
      </c>
      <c r="M21" s="4" t="s">
        <v>51</v>
      </c>
      <c r="N21" s="4" t="s">
        <v>36</v>
      </c>
      <c r="O21" s="4">
        <v>80</v>
      </c>
      <c r="P21" s="4">
        <v>0</v>
      </c>
    </row>
    <row r="22" spans="1:16" x14ac:dyDescent="0.25">
      <c r="A22" s="4" t="s">
        <v>0</v>
      </c>
      <c r="B22" s="4" t="s">
        <v>32</v>
      </c>
      <c r="C22" s="6"/>
      <c r="D22" s="6"/>
      <c r="E22" s="5">
        <v>42558</v>
      </c>
      <c r="F22" s="4" t="s">
        <v>50</v>
      </c>
      <c r="G22" s="6"/>
      <c r="H22" s="4">
        <v>3</v>
      </c>
      <c r="I22" s="4" t="s">
        <v>30</v>
      </c>
      <c r="J22" s="4">
        <v>525</v>
      </c>
      <c r="K22" s="4">
        <v>0</v>
      </c>
      <c r="L22" s="4" t="s">
        <v>35</v>
      </c>
      <c r="M22" s="4" t="s">
        <v>51</v>
      </c>
      <c r="N22" s="4" t="s">
        <v>36</v>
      </c>
      <c r="O22" s="4">
        <v>150</v>
      </c>
      <c r="P22" s="4">
        <v>0</v>
      </c>
    </row>
    <row r="23" spans="1:16" x14ac:dyDescent="0.25">
      <c r="A23" s="4" t="s">
        <v>0</v>
      </c>
      <c r="B23" s="4" t="s">
        <v>32</v>
      </c>
      <c r="C23" s="6"/>
      <c r="D23" s="6"/>
      <c r="E23" s="5">
        <v>42558</v>
      </c>
      <c r="F23" s="4" t="s">
        <v>50</v>
      </c>
      <c r="G23" s="6"/>
      <c r="H23" s="4">
        <v>4</v>
      </c>
      <c r="I23" s="4" t="s">
        <v>31</v>
      </c>
      <c r="J23" s="4">
        <v>280</v>
      </c>
      <c r="K23" s="4">
        <v>0</v>
      </c>
      <c r="L23" s="4" t="s">
        <v>35</v>
      </c>
      <c r="M23" s="4" t="s">
        <v>51</v>
      </c>
      <c r="N23" s="4" t="s">
        <v>36</v>
      </c>
      <c r="O23" s="4">
        <v>80</v>
      </c>
      <c r="P23" s="4">
        <v>0</v>
      </c>
    </row>
    <row r="24" spans="1:16" x14ac:dyDescent="0.25">
      <c r="A24" s="4" t="s">
        <v>0</v>
      </c>
      <c r="B24" s="4" t="s">
        <v>32</v>
      </c>
      <c r="C24" s="6"/>
      <c r="D24" s="6"/>
      <c r="E24" s="5">
        <v>42558</v>
      </c>
      <c r="F24" s="4" t="s">
        <v>50</v>
      </c>
      <c r="G24" s="6"/>
      <c r="H24" s="4">
        <v>5</v>
      </c>
      <c r="I24" s="4" t="s">
        <v>40</v>
      </c>
      <c r="J24" s="4">
        <v>350</v>
      </c>
      <c r="K24" s="4">
        <v>0</v>
      </c>
      <c r="L24" s="4" t="s">
        <v>35</v>
      </c>
      <c r="M24" s="6"/>
      <c r="N24" s="4" t="s">
        <v>36</v>
      </c>
      <c r="O24" s="4">
        <v>100</v>
      </c>
      <c r="P24" s="4">
        <v>0</v>
      </c>
    </row>
    <row r="25" spans="1:16" x14ac:dyDescent="0.25">
      <c r="A25" s="4" t="s">
        <v>0</v>
      </c>
      <c r="B25" s="4" t="s">
        <v>24</v>
      </c>
      <c r="C25" s="4" t="s">
        <v>25</v>
      </c>
      <c r="D25" s="4" t="s">
        <v>26</v>
      </c>
      <c r="E25" s="5">
        <v>42561</v>
      </c>
      <c r="F25" s="4" t="s">
        <v>52</v>
      </c>
      <c r="G25" s="6"/>
      <c r="H25" s="4">
        <v>1</v>
      </c>
      <c r="I25" s="4" t="s">
        <v>20</v>
      </c>
      <c r="J25" s="4">
        <v>210</v>
      </c>
      <c r="K25" s="4">
        <v>12.6</v>
      </c>
      <c r="L25" s="4" t="s">
        <v>21</v>
      </c>
      <c r="M25" s="6"/>
      <c r="N25" s="4" t="s">
        <v>22</v>
      </c>
      <c r="O25" s="4">
        <v>0</v>
      </c>
      <c r="P25" s="4">
        <v>0</v>
      </c>
    </row>
    <row r="26" spans="1:16" x14ac:dyDescent="0.25">
      <c r="A26" s="4" t="s">
        <v>0</v>
      </c>
      <c r="B26" s="4" t="s">
        <v>24</v>
      </c>
      <c r="C26" s="4" t="s">
        <v>25</v>
      </c>
      <c r="D26" s="4" t="s">
        <v>26</v>
      </c>
      <c r="E26" s="5">
        <v>42561</v>
      </c>
      <c r="F26" s="4" t="s">
        <v>52</v>
      </c>
      <c r="G26" s="6"/>
      <c r="H26" s="4">
        <v>2</v>
      </c>
      <c r="I26" s="4" t="s">
        <v>28</v>
      </c>
      <c r="J26" s="4">
        <v>125</v>
      </c>
      <c r="K26" s="4">
        <v>7.5</v>
      </c>
      <c r="L26" s="4" t="s">
        <v>21</v>
      </c>
      <c r="M26" s="6"/>
      <c r="N26" s="4" t="s">
        <v>22</v>
      </c>
      <c r="O26" s="4">
        <v>0</v>
      </c>
      <c r="P26" s="4">
        <v>0</v>
      </c>
    </row>
    <row r="27" spans="1:16" x14ac:dyDescent="0.25">
      <c r="A27" s="4" t="s">
        <v>0</v>
      </c>
      <c r="B27" s="4" t="s">
        <v>24</v>
      </c>
      <c r="C27" s="4" t="s">
        <v>25</v>
      </c>
      <c r="D27" s="4" t="s">
        <v>26</v>
      </c>
      <c r="E27" s="5">
        <v>42561</v>
      </c>
      <c r="F27" s="4" t="s">
        <v>52</v>
      </c>
      <c r="G27" s="6"/>
      <c r="H27" s="4">
        <v>3</v>
      </c>
      <c r="I27" s="4" t="s">
        <v>30</v>
      </c>
      <c r="J27" s="4">
        <v>225</v>
      </c>
      <c r="K27" s="4">
        <v>13.5</v>
      </c>
      <c r="L27" s="4" t="s">
        <v>21</v>
      </c>
      <c r="M27" s="6"/>
      <c r="N27" s="4" t="s">
        <v>22</v>
      </c>
      <c r="O27" s="4">
        <v>0</v>
      </c>
      <c r="P27" s="4">
        <v>0</v>
      </c>
    </row>
    <row r="28" spans="1:16" x14ac:dyDescent="0.25">
      <c r="A28" s="4" t="s">
        <v>0</v>
      </c>
      <c r="B28" s="4" t="s">
        <v>24</v>
      </c>
      <c r="C28" s="4" t="s">
        <v>25</v>
      </c>
      <c r="D28" s="4" t="s">
        <v>26</v>
      </c>
      <c r="E28" s="5">
        <v>42561</v>
      </c>
      <c r="F28" s="4" t="s">
        <v>52</v>
      </c>
      <c r="G28" s="6"/>
      <c r="H28" s="4">
        <v>4</v>
      </c>
      <c r="I28" s="4" t="s">
        <v>31</v>
      </c>
      <c r="J28" s="4">
        <v>250</v>
      </c>
      <c r="K28" s="4">
        <v>15</v>
      </c>
      <c r="L28" s="4" t="s">
        <v>21</v>
      </c>
      <c r="M28" s="6"/>
      <c r="N28" s="4" t="s">
        <v>22</v>
      </c>
      <c r="O28" s="4">
        <v>0</v>
      </c>
      <c r="P28" s="4">
        <v>0</v>
      </c>
    </row>
    <row r="29" spans="1:16" x14ac:dyDescent="0.25">
      <c r="A29" s="4" t="s">
        <v>0</v>
      </c>
      <c r="B29" s="4" t="s">
        <v>24</v>
      </c>
      <c r="C29" s="4" t="s">
        <v>25</v>
      </c>
      <c r="D29" s="4" t="s">
        <v>26</v>
      </c>
      <c r="E29" s="5">
        <v>42561</v>
      </c>
      <c r="F29" s="4" t="s">
        <v>52</v>
      </c>
      <c r="G29" s="6"/>
      <c r="H29" s="4">
        <v>5</v>
      </c>
      <c r="I29" s="4" t="s">
        <v>40</v>
      </c>
      <c r="J29" s="4">
        <v>300</v>
      </c>
      <c r="K29" s="4">
        <v>18</v>
      </c>
      <c r="L29" s="4" t="s">
        <v>21</v>
      </c>
      <c r="M29" s="6"/>
      <c r="N29" s="4" t="s">
        <v>22</v>
      </c>
      <c r="O29" s="4">
        <v>0</v>
      </c>
      <c r="P29" s="4">
        <v>0</v>
      </c>
    </row>
    <row r="30" spans="1:16" x14ac:dyDescent="0.25">
      <c r="A30" s="4" t="s">
        <v>0</v>
      </c>
      <c r="B30" s="4" t="s">
        <v>32</v>
      </c>
      <c r="C30" s="6"/>
      <c r="D30" s="6"/>
      <c r="E30" s="5">
        <v>42563</v>
      </c>
      <c r="F30" s="4" t="s">
        <v>53</v>
      </c>
      <c r="G30" s="6"/>
      <c r="H30" s="4">
        <v>1</v>
      </c>
      <c r="I30" s="4" t="s">
        <v>20</v>
      </c>
      <c r="J30" s="4">
        <v>588</v>
      </c>
      <c r="K30" s="4">
        <v>0</v>
      </c>
      <c r="L30" s="4" t="s">
        <v>35</v>
      </c>
      <c r="M30" s="4" t="s">
        <v>54</v>
      </c>
      <c r="N30" s="4" t="s">
        <v>36</v>
      </c>
      <c r="O30" s="4">
        <v>168</v>
      </c>
      <c r="P30" s="4">
        <v>0</v>
      </c>
    </row>
    <row r="31" spans="1:16" x14ac:dyDescent="0.25">
      <c r="A31" s="4" t="s">
        <v>0</v>
      </c>
      <c r="B31" s="4" t="s">
        <v>32</v>
      </c>
      <c r="C31" s="6"/>
      <c r="D31" s="6"/>
      <c r="E31" s="5">
        <v>42563</v>
      </c>
      <c r="F31" s="4" t="s">
        <v>53</v>
      </c>
      <c r="G31" s="6"/>
      <c r="H31" s="4">
        <v>2</v>
      </c>
      <c r="I31" s="4" t="s">
        <v>28</v>
      </c>
      <c r="J31" s="4">
        <v>280</v>
      </c>
      <c r="K31" s="4">
        <v>0</v>
      </c>
      <c r="L31" s="4" t="s">
        <v>35</v>
      </c>
      <c r="M31" s="4" t="s">
        <v>54</v>
      </c>
      <c r="N31" s="4" t="s">
        <v>36</v>
      </c>
      <c r="O31" s="4">
        <v>80</v>
      </c>
      <c r="P31" s="4">
        <v>0</v>
      </c>
    </row>
    <row r="32" spans="1:16" x14ac:dyDescent="0.25">
      <c r="A32" s="4" t="s">
        <v>0</v>
      </c>
      <c r="B32" s="4" t="s">
        <v>32</v>
      </c>
      <c r="C32" s="6"/>
      <c r="D32" s="6"/>
      <c r="E32" s="5">
        <v>42563</v>
      </c>
      <c r="F32" s="4" t="s">
        <v>53</v>
      </c>
      <c r="G32" s="6"/>
      <c r="H32" s="4">
        <v>3</v>
      </c>
      <c r="I32" s="4" t="s">
        <v>30</v>
      </c>
      <c r="J32" s="4">
        <v>525</v>
      </c>
      <c r="K32" s="4">
        <v>0</v>
      </c>
      <c r="L32" s="4" t="s">
        <v>35</v>
      </c>
      <c r="M32" s="4" t="s">
        <v>54</v>
      </c>
      <c r="N32" s="4" t="s">
        <v>36</v>
      </c>
      <c r="O32" s="4">
        <v>150</v>
      </c>
      <c r="P32" s="4">
        <v>0</v>
      </c>
    </row>
    <row r="33" spans="1:16" x14ac:dyDescent="0.25">
      <c r="A33" s="4" t="s">
        <v>0</v>
      </c>
      <c r="B33" s="4" t="s">
        <v>32</v>
      </c>
      <c r="C33" s="6"/>
      <c r="D33" s="6"/>
      <c r="E33" s="5">
        <v>42563</v>
      </c>
      <c r="F33" s="4" t="s">
        <v>53</v>
      </c>
      <c r="G33" s="6"/>
      <c r="H33" s="4">
        <v>4</v>
      </c>
      <c r="I33" s="4" t="s">
        <v>31</v>
      </c>
      <c r="J33" s="4">
        <v>560</v>
      </c>
      <c r="K33" s="4">
        <v>0</v>
      </c>
      <c r="L33" s="4" t="s">
        <v>35</v>
      </c>
      <c r="M33" s="4" t="s">
        <v>54</v>
      </c>
      <c r="N33" s="4" t="s">
        <v>36</v>
      </c>
      <c r="O33" s="4">
        <v>160</v>
      </c>
      <c r="P33" s="4">
        <v>0</v>
      </c>
    </row>
    <row r="34" spans="1:16" x14ac:dyDescent="0.25">
      <c r="A34" s="4" t="s">
        <v>0</v>
      </c>
      <c r="B34" s="4" t="s">
        <v>32</v>
      </c>
      <c r="C34" s="6"/>
      <c r="D34" s="6"/>
      <c r="E34" s="5">
        <v>42563</v>
      </c>
      <c r="F34" s="4" t="s">
        <v>53</v>
      </c>
      <c r="G34" s="6"/>
      <c r="H34" s="4">
        <v>5</v>
      </c>
      <c r="I34" s="4" t="s">
        <v>40</v>
      </c>
      <c r="J34" s="4">
        <v>700</v>
      </c>
      <c r="K34" s="4">
        <v>0</v>
      </c>
      <c r="L34" s="4" t="s">
        <v>35</v>
      </c>
      <c r="M34" s="4" t="s">
        <v>54</v>
      </c>
      <c r="N34" s="4" t="s">
        <v>36</v>
      </c>
      <c r="O34" s="4">
        <v>200</v>
      </c>
      <c r="P34" s="4">
        <v>0</v>
      </c>
    </row>
    <row r="35" spans="1:16" x14ac:dyDescent="0.25">
      <c r="A35" s="4" t="s">
        <v>0</v>
      </c>
      <c r="B35" s="4" t="s">
        <v>55</v>
      </c>
      <c r="C35" s="4" t="s">
        <v>56</v>
      </c>
      <c r="D35" s="4" t="s">
        <v>57</v>
      </c>
      <c r="E35" s="5">
        <v>42571</v>
      </c>
      <c r="F35" s="4" t="s">
        <v>58</v>
      </c>
      <c r="G35" s="6"/>
      <c r="H35" s="4">
        <v>1</v>
      </c>
      <c r="I35" s="4" t="s">
        <v>34</v>
      </c>
      <c r="J35" s="4">
        <v>4500</v>
      </c>
      <c r="K35" s="4">
        <v>270</v>
      </c>
      <c r="L35" s="4" t="s">
        <v>21</v>
      </c>
      <c r="M35" s="4" t="s">
        <v>59</v>
      </c>
      <c r="N35" s="4" t="s">
        <v>22</v>
      </c>
      <c r="O35" s="4">
        <v>0</v>
      </c>
      <c r="P35" s="4">
        <v>0</v>
      </c>
    </row>
    <row r="36" spans="1:16" x14ac:dyDescent="0.25">
      <c r="A36" s="4" t="s">
        <v>0</v>
      </c>
      <c r="B36" s="4" t="s">
        <v>55</v>
      </c>
      <c r="C36" s="4" t="s">
        <v>56</v>
      </c>
      <c r="D36" s="4" t="s">
        <v>57</v>
      </c>
      <c r="E36" s="5">
        <v>42571</v>
      </c>
      <c r="F36" s="4" t="s">
        <v>58</v>
      </c>
      <c r="G36" s="6"/>
      <c r="H36" s="4">
        <v>2</v>
      </c>
      <c r="I36" s="4" t="s">
        <v>23</v>
      </c>
      <c r="J36" s="4">
        <v>500</v>
      </c>
      <c r="K36" s="4">
        <v>30</v>
      </c>
      <c r="L36" s="4" t="s">
        <v>21</v>
      </c>
      <c r="M36" s="4" t="s">
        <v>59</v>
      </c>
      <c r="N36" s="4" t="s">
        <v>22</v>
      </c>
      <c r="O36" s="4">
        <v>0</v>
      </c>
      <c r="P36" s="4">
        <v>0</v>
      </c>
    </row>
    <row r="37" spans="1:16" x14ac:dyDescent="0.25">
      <c r="A37" s="4" t="s">
        <v>0</v>
      </c>
      <c r="B37" s="4" t="s">
        <v>60</v>
      </c>
      <c r="C37" s="6"/>
      <c r="D37" s="6"/>
      <c r="E37" s="5">
        <v>42571</v>
      </c>
      <c r="F37" s="4" t="s">
        <v>61</v>
      </c>
      <c r="G37" s="6"/>
      <c r="H37" s="4">
        <v>1</v>
      </c>
      <c r="I37" s="4" t="s">
        <v>62</v>
      </c>
      <c r="J37" s="4">
        <v>1000</v>
      </c>
      <c r="K37" s="4">
        <v>60</v>
      </c>
      <c r="L37" s="4" t="s">
        <v>46</v>
      </c>
      <c r="M37" s="4" t="s">
        <v>47</v>
      </c>
      <c r="N37" s="4" t="s">
        <v>22</v>
      </c>
      <c r="O37" s="4">
        <v>0</v>
      </c>
      <c r="P37" s="4">
        <v>0</v>
      </c>
    </row>
    <row r="38" spans="1:16" x14ac:dyDescent="0.25">
      <c r="A38" s="4" t="s">
        <v>0</v>
      </c>
      <c r="B38" s="4" t="s">
        <v>63</v>
      </c>
      <c r="C38" s="6"/>
      <c r="D38" s="6"/>
      <c r="E38" s="5">
        <v>42571</v>
      </c>
      <c r="F38" s="4" t="s">
        <v>64</v>
      </c>
      <c r="G38" s="6"/>
      <c r="H38" s="4">
        <v>1</v>
      </c>
      <c r="I38" s="4" t="s">
        <v>65</v>
      </c>
      <c r="J38" s="4">
        <v>5600</v>
      </c>
      <c r="K38" s="4">
        <v>0</v>
      </c>
      <c r="L38" s="4" t="s">
        <v>66</v>
      </c>
      <c r="M38" s="4" t="s">
        <v>67</v>
      </c>
      <c r="N38" s="4" t="s">
        <v>39</v>
      </c>
      <c r="O38" s="4">
        <v>2000</v>
      </c>
      <c r="P38" s="4">
        <v>0</v>
      </c>
    </row>
    <row r="39" spans="1:16" x14ac:dyDescent="0.25">
      <c r="A39" s="4" t="s">
        <v>0</v>
      </c>
      <c r="B39" s="4" t="s">
        <v>68</v>
      </c>
      <c r="C39" s="4" t="s">
        <v>69</v>
      </c>
      <c r="D39" s="4" t="s">
        <v>70</v>
      </c>
      <c r="E39" s="5">
        <v>42573</v>
      </c>
      <c r="F39" s="4" t="s">
        <v>71</v>
      </c>
      <c r="G39" s="6"/>
      <c r="H39" s="4">
        <v>1</v>
      </c>
      <c r="I39" s="4" t="s">
        <v>20</v>
      </c>
      <c r="J39" s="4">
        <v>954</v>
      </c>
      <c r="K39" s="4">
        <v>57.24</v>
      </c>
      <c r="L39" s="4" t="s">
        <v>21</v>
      </c>
      <c r="M39" s="4" t="s">
        <v>47</v>
      </c>
      <c r="N39" s="4" t="s">
        <v>22</v>
      </c>
      <c r="O39" s="4">
        <v>0</v>
      </c>
      <c r="P39" s="4">
        <v>0</v>
      </c>
    </row>
    <row r="40" spans="1:16" x14ac:dyDescent="0.25">
      <c r="A40" s="4" t="s">
        <v>0</v>
      </c>
      <c r="B40" s="4" t="s">
        <v>68</v>
      </c>
      <c r="C40" s="4" t="s">
        <v>69</v>
      </c>
      <c r="D40" s="4" t="s">
        <v>70</v>
      </c>
      <c r="E40" s="5">
        <v>42573</v>
      </c>
      <c r="F40" s="4" t="s">
        <v>71</v>
      </c>
      <c r="G40" s="6"/>
      <c r="H40" s="4">
        <v>2</v>
      </c>
      <c r="I40" s="4" t="s">
        <v>72</v>
      </c>
      <c r="J40" s="4">
        <v>0</v>
      </c>
      <c r="K40" s="4">
        <v>0</v>
      </c>
      <c r="L40" s="4" t="s">
        <v>21</v>
      </c>
      <c r="M40" s="4" t="s">
        <v>47</v>
      </c>
      <c r="N40" s="4" t="s">
        <v>22</v>
      </c>
      <c r="O40" s="4">
        <v>0</v>
      </c>
      <c r="P40" s="4">
        <v>0</v>
      </c>
    </row>
    <row r="41" spans="1:16" x14ac:dyDescent="0.25">
      <c r="A41" s="4" t="s">
        <v>0</v>
      </c>
      <c r="B41" s="4" t="s">
        <v>68</v>
      </c>
      <c r="C41" s="4" t="s">
        <v>69</v>
      </c>
      <c r="D41" s="4" t="s">
        <v>70</v>
      </c>
      <c r="E41" s="5">
        <v>42573</v>
      </c>
      <c r="F41" s="4" t="s">
        <v>71</v>
      </c>
      <c r="G41" s="6"/>
      <c r="H41" s="4">
        <v>3</v>
      </c>
      <c r="I41" s="4" t="s">
        <v>28</v>
      </c>
      <c r="J41" s="4">
        <v>6120</v>
      </c>
      <c r="K41" s="4">
        <v>367.2</v>
      </c>
      <c r="L41" s="4" t="s">
        <v>21</v>
      </c>
      <c r="M41" s="4" t="s">
        <v>47</v>
      </c>
      <c r="N41" s="4" t="s">
        <v>22</v>
      </c>
      <c r="O41" s="4">
        <v>0</v>
      </c>
      <c r="P41" s="4">
        <v>0</v>
      </c>
    </row>
    <row r="42" spans="1:16" x14ac:dyDescent="0.25">
      <c r="A42" s="4" t="s">
        <v>0</v>
      </c>
      <c r="B42" s="4" t="s">
        <v>68</v>
      </c>
      <c r="C42" s="4" t="s">
        <v>69</v>
      </c>
      <c r="D42" s="4" t="s">
        <v>70</v>
      </c>
      <c r="E42" s="5">
        <v>42573</v>
      </c>
      <c r="F42" s="4" t="s">
        <v>71</v>
      </c>
      <c r="G42" s="6"/>
      <c r="H42" s="4">
        <v>4</v>
      </c>
      <c r="I42" s="4" t="s">
        <v>30</v>
      </c>
      <c r="J42" s="4">
        <v>7800</v>
      </c>
      <c r="K42" s="4">
        <v>468</v>
      </c>
      <c r="L42" s="4" t="s">
        <v>21</v>
      </c>
      <c r="M42" s="4" t="s">
        <v>47</v>
      </c>
      <c r="N42" s="4" t="s">
        <v>22</v>
      </c>
      <c r="O42" s="4">
        <v>0</v>
      </c>
      <c r="P42" s="4">
        <v>0</v>
      </c>
    </row>
    <row r="43" spans="1:16" x14ac:dyDescent="0.25">
      <c r="A43" s="4" t="s">
        <v>0</v>
      </c>
      <c r="B43" s="4" t="s">
        <v>68</v>
      </c>
      <c r="C43" s="4" t="s">
        <v>69</v>
      </c>
      <c r="D43" s="4" t="s">
        <v>70</v>
      </c>
      <c r="E43" s="5">
        <v>42573</v>
      </c>
      <c r="F43" s="4" t="s">
        <v>71</v>
      </c>
      <c r="G43" s="6"/>
      <c r="H43" s="4">
        <v>5</v>
      </c>
      <c r="I43" s="4" t="s">
        <v>30</v>
      </c>
      <c r="J43" s="4">
        <v>3600</v>
      </c>
      <c r="K43" s="4">
        <v>216</v>
      </c>
      <c r="L43" s="4" t="s">
        <v>21</v>
      </c>
      <c r="M43" s="4" t="s">
        <v>47</v>
      </c>
      <c r="N43" s="4" t="s">
        <v>22</v>
      </c>
      <c r="O43" s="4">
        <v>0</v>
      </c>
      <c r="P43" s="4">
        <v>0</v>
      </c>
    </row>
    <row r="44" spans="1:16" x14ac:dyDescent="0.25">
      <c r="A44" s="4" t="s">
        <v>0</v>
      </c>
      <c r="B44" s="4" t="s">
        <v>68</v>
      </c>
      <c r="C44" s="4" t="s">
        <v>69</v>
      </c>
      <c r="D44" s="4" t="s">
        <v>70</v>
      </c>
      <c r="E44" s="5">
        <v>42573</v>
      </c>
      <c r="F44" s="4" t="s">
        <v>73</v>
      </c>
      <c r="G44" s="6"/>
      <c r="H44" s="4">
        <v>1</v>
      </c>
      <c r="I44" s="4" t="s">
        <v>20</v>
      </c>
      <c r="J44" s="4">
        <v>1470</v>
      </c>
      <c r="K44" s="4">
        <v>0</v>
      </c>
      <c r="L44" s="4" t="s">
        <v>74</v>
      </c>
      <c r="M44" s="4" t="s">
        <v>59</v>
      </c>
      <c r="N44" s="4" t="s">
        <v>22</v>
      </c>
      <c r="O44" s="4">
        <v>0</v>
      </c>
      <c r="P44" s="4">
        <v>0</v>
      </c>
    </row>
    <row r="45" spans="1:16" x14ac:dyDescent="0.25">
      <c r="A45" s="4" t="s">
        <v>0</v>
      </c>
      <c r="B45" s="4" t="s">
        <v>68</v>
      </c>
      <c r="C45" s="4" t="s">
        <v>69</v>
      </c>
      <c r="D45" s="4" t="s">
        <v>70</v>
      </c>
      <c r="E45" s="5">
        <v>42573</v>
      </c>
      <c r="F45" s="4" t="s">
        <v>73</v>
      </c>
      <c r="G45" s="6"/>
      <c r="H45" s="4">
        <v>2</v>
      </c>
      <c r="I45" s="4" t="s">
        <v>75</v>
      </c>
      <c r="J45" s="4">
        <v>3000</v>
      </c>
      <c r="K45" s="4">
        <v>180</v>
      </c>
      <c r="L45" s="4" t="s">
        <v>21</v>
      </c>
      <c r="M45" s="4" t="s">
        <v>59</v>
      </c>
      <c r="N45" s="4" t="s">
        <v>22</v>
      </c>
      <c r="O45" s="4">
        <v>0</v>
      </c>
      <c r="P45" s="4">
        <v>0</v>
      </c>
    </row>
    <row r="46" spans="1:16" x14ac:dyDescent="0.25">
      <c r="A46" s="4" t="s">
        <v>0</v>
      </c>
      <c r="B46" s="4" t="s">
        <v>63</v>
      </c>
      <c r="C46" s="6"/>
      <c r="D46" s="6"/>
      <c r="E46" s="5">
        <v>42577</v>
      </c>
      <c r="F46" s="4" t="s">
        <v>76</v>
      </c>
      <c r="G46" s="6"/>
      <c r="H46" s="4">
        <v>1</v>
      </c>
      <c r="I46" s="4" t="s">
        <v>23</v>
      </c>
      <c r="J46" s="4">
        <v>-16800</v>
      </c>
      <c r="K46" s="4">
        <v>0</v>
      </c>
      <c r="L46" s="4" t="s">
        <v>35</v>
      </c>
      <c r="M46" s="4" t="s">
        <v>67</v>
      </c>
      <c r="N46" s="4" t="s">
        <v>39</v>
      </c>
      <c r="O46" s="4">
        <v>-6000</v>
      </c>
      <c r="P46" s="4">
        <v>0</v>
      </c>
    </row>
    <row r="47" spans="1:16" x14ac:dyDescent="0.25">
      <c r="A47" s="4" t="s">
        <v>0</v>
      </c>
      <c r="B47" s="4" t="s">
        <v>63</v>
      </c>
      <c r="C47" s="6"/>
      <c r="D47" s="6"/>
      <c r="E47" s="5">
        <v>42577</v>
      </c>
      <c r="F47" s="4" t="s">
        <v>77</v>
      </c>
      <c r="G47" s="6"/>
      <c r="H47" s="4">
        <v>1</v>
      </c>
      <c r="I47" s="4" t="s">
        <v>23</v>
      </c>
      <c r="J47" s="4">
        <v>16800</v>
      </c>
      <c r="K47" s="4">
        <v>0</v>
      </c>
      <c r="L47" s="4" t="s">
        <v>35</v>
      </c>
      <c r="M47" s="4" t="s">
        <v>67</v>
      </c>
      <c r="N47" s="4" t="s">
        <v>39</v>
      </c>
      <c r="O47" s="4">
        <v>6000</v>
      </c>
      <c r="P47" s="4">
        <v>0</v>
      </c>
    </row>
    <row r="48" spans="1:16" x14ac:dyDescent="0.25">
      <c r="A48" s="4" t="s">
        <v>0</v>
      </c>
      <c r="B48" s="4" t="s">
        <v>63</v>
      </c>
      <c r="C48" s="6"/>
      <c r="D48" s="6"/>
      <c r="E48" s="5">
        <v>42577</v>
      </c>
      <c r="F48" s="4" t="s">
        <v>78</v>
      </c>
      <c r="G48" s="6"/>
      <c r="H48" s="4">
        <v>1</v>
      </c>
      <c r="I48" s="4" t="s">
        <v>23</v>
      </c>
      <c r="J48" s="4">
        <v>15000</v>
      </c>
      <c r="K48" s="4">
        <v>0</v>
      </c>
      <c r="L48" s="4" t="s">
        <v>35</v>
      </c>
      <c r="M48" s="4" t="s">
        <v>67</v>
      </c>
      <c r="N48" s="4" t="s">
        <v>39</v>
      </c>
      <c r="O48" s="4">
        <v>6000</v>
      </c>
      <c r="P48" s="4">
        <v>0</v>
      </c>
    </row>
    <row r="49" spans="1:16" x14ac:dyDescent="0.25">
      <c r="A49" s="4" t="s">
        <v>0</v>
      </c>
      <c r="B49" s="4" t="s">
        <v>37</v>
      </c>
      <c r="C49" s="6"/>
      <c r="D49" s="6"/>
      <c r="E49" s="5">
        <v>42581</v>
      </c>
      <c r="F49" s="4" t="s">
        <v>79</v>
      </c>
      <c r="G49" s="6"/>
      <c r="H49" s="4">
        <v>1</v>
      </c>
      <c r="I49" s="4" t="s">
        <v>80</v>
      </c>
      <c r="J49" s="4">
        <v>-6160</v>
      </c>
      <c r="K49" s="4">
        <v>0</v>
      </c>
      <c r="L49" s="4" t="s">
        <v>35</v>
      </c>
      <c r="M49" s="4" t="s">
        <v>43</v>
      </c>
      <c r="N49" s="4" t="s">
        <v>39</v>
      </c>
      <c r="O49" s="4">
        <v>-2200</v>
      </c>
      <c r="P49" s="4">
        <v>0</v>
      </c>
    </row>
    <row r="50" spans="1:16" x14ac:dyDescent="0.25">
      <c r="A50" s="4" t="s">
        <v>0</v>
      </c>
      <c r="B50" s="4" t="s">
        <v>37</v>
      </c>
      <c r="C50" s="6"/>
      <c r="D50" s="6"/>
      <c r="E50" s="5">
        <v>42581</v>
      </c>
      <c r="F50" s="4" t="s">
        <v>81</v>
      </c>
      <c r="G50" s="6"/>
      <c r="H50" s="4">
        <v>1</v>
      </c>
      <c r="I50" s="4" t="s">
        <v>20</v>
      </c>
      <c r="J50" s="4">
        <v>25000</v>
      </c>
      <c r="K50" s="4">
        <v>0</v>
      </c>
      <c r="L50" s="4" t="s">
        <v>35</v>
      </c>
      <c r="M50" s="4" t="s">
        <v>43</v>
      </c>
      <c r="N50" s="4" t="s">
        <v>39</v>
      </c>
      <c r="O50" s="4">
        <v>10000</v>
      </c>
      <c r="P50" s="4">
        <v>0</v>
      </c>
    </row>
    <row r="51" spans="1:16" x14ac:dyDescent="0.25">
      <c r="A51" s="4" t="s">
        <v>0</v>
      </c>
      <c r="B51" s="4" t="s">
        <v>37</v>
      </c>
      <c r="C51" s="6"/>
      <c r="D51" s="6"/>
      <c r="E51" s="5">
        <v>42581</v>
      </c>
      <c r="F51" s="4" t="s">
        <v>81</v>
      </c>
      <c r="G51" s="6"/>
      <c r="H51" s="4">
        <v>2</v>
      </c>
      <c r="I51" s="4" t="s">
        <v>28</v>
      </c>
      <c r="J51" s="4">
        <v>17500</v>
      </c>
      <c r="K51" s="4">
        <v>0</v>
      </c>
      <c r="L51" s="4" t="s">
        <v>35</v>
      </c>
      <c r="M51" s="4" t="s">
        <v>43</v>
      </c>
      <c r="N51" s="4" t="s">
        <v>39</v>
      </c>
      <c r="O51" s="4">
        <v>7000</v>
      </c>
      <c r="P51" s="4">
        <v>0</v>
      </c>
    </row>
    <row r="52" spans="1:16" x14ac:dyDescent="0.25">
      <c r="A52" s="4" t="s">
        <v>0</v>
      </c>
      <c r="B52" s="4" t="s">
        <v>37</v>
      </c>
      <c r="C52" s="6"/>
      <c r="D52" s="6"/>
      <c r="E52" s="5">
        <v>42581</v>
      </c>
      <c r="F52" s="4" t="s">
        <v>81</v>
      </c>
      <c r="G52" s="6"/>
      <c r="H52" s="4">
        <v>3</v>
      </c>
      <c r="I52" s="4" t="s">
        <v>30</v>
      </c>
      <c r="J52" s="4">
        <v>28125</v>
      </c>
      <c r="K52" s="4">
        <v>0</v>
      </c>
      <c r="L52" s="4" t="s">
        <v>35</v>
      </c>
      <c r="M52" s="4" t="s">
        <v>43</v>
      </c>
      <c r="N52" s="4" t="s">
        <v>39</v>
      </c>
      <c r="O52" s="4">
        <v>11250</v>
      </c>
      <c r="P52" s="4">
        <v>0</v>
      </c>
    </row>
    <row r="53" spans="1:16" x14ac:dyDescent="0.25">
      <c r="A53" s="4" t="s">
        <v>0</v>
      </c>
      <c r="B53" s="4" t="s">
        <v>37</v>
      </c>
      <c r="C53" s="6"/>
      <c r="D53" s="6"/>
      <c r="E53" s="5">
        <v>42581</v>
      </c>
      <c r="F53" s="4" t="s">
        <v>81</v>
      </c>
      <c r="G53" s="6"/>
      <c r="H53" s="4">
        <v>4</v>
      </c>
      <c r="I53" s="4" t="s">
        <v>31</v>
      </c>
      <c r="J53" s="4">
        <v>36000</v>
      </c>
      <c r="K53" s="4">
        <v>0</v>
      </c>
      <c r="L53" s="4" t="s">
        <v>35</v>
      </c>
      <c r="M53" s="4" t="s">
        <v>43</v>
      </c>
      <c r="N53" s="4" t="s">
        <v>39</v>
      </c>
      <c r="O53" s="4">
        <v>14400</v>
      </c>
      <c r="P53" s="4">
        <v>0</v>
      </c>
    </row>
    <row r="54" spans="1:16" x14ac:dyDescent="0.25">
      <c r="A54" s="4" t="s">
        <v>0</v>
      </c>
      <c r="B54" s="4" t="s">
        <v>37</v>
      </c>
      <c r="C54" s="6"/>
      <c r="D54" s="6"/>
      <c r="E54" s="5">
        <v>42581</v>
      </c>
      <c r="F54" s="4" t="s">
        <v>81</v>
      </c>
      <c r="G54" s="6"/>
      <c r="H54" s="4">
        <v>5</v>
      </c>
      <c r="I54" s="4" t="s">
        <v>20</v>
      </c>
      <c r="J54" s="4">
        <v>37500</v>
      </c>
      <c r="K54" s="4">
        <v>0</v>
      </c>
      <c r="L54" s="4" t="s">
        <v>35</v>
      </c>
      <c r="M54" s="4" t="s">
        <v>43</v>
      </c>
      <c r="N54" s="4" t="s">
        <v>39</v>
      </c>
      <c r="O54" s="4">
        <v>15000</v>
      </c>
      <c r="P54" s="4">
        <v>0</v>
      </c>
    </row>
    <row r="55" spans="1:16" x14ac:dyDescent="0.25">
      <c r="A55" s="4" t="s">
        <v>0</v>
      </c>
      <c r="B55" s="4" t="s">
        <v>37</v>
      </c>
      <c r="C55" s="6"/>
      <c r="D55" s="6"/>
      <c r="E55" s="5">
        <v>42581</v>
      </c>
      <c r="F55" s="4" t="s">
        <v>81</v>
      </c>
      <c r="G55" s="6"/>
      <c r="H55" s="4">
        <v>6</v>
      </c>
      <c r="I55" s="4" t="s">
        <v>28</v>
      </c>
      <c r="J55" s="4">
        <v>8750</v>
      </c>
      <c r="K55" s="4">
        <v>0</v>
      </c>
      <c r="L55" s="4" t="s">
        <v>35</v>
      </c>
      <c r="M55" s="4" t="s">
        <v>43</v>
      </c>
      <c r="N55" s="4" t="s">
        <v>39</v>
      </c>
      <c r="O55" s="4">
        <v>3500</v>
      </c>
      <c r="P55" s="4">
        <v>0</v>
      </c>
    </row>
    <row r="56" spans="1:16" x14ac:dyDescent="0.25">
      <c r="A56" s="4" t="s">
        <v>0</v>
      </c>
      <c r="B56" s="4" t="s">
        <v>37</v>
      </c>
      <c r="C56" s="6"/>
      <c r="D56" s="6"/>
      <c r="E56" s="5">
        <v>42581</v>
      </c>
      <c r="F56" s="4" t="s">
        <v>81</v>
      </c>
      <c r="G56" s="6"/>
      <c r="H56" s="4">
        <v>7</v>
      </c>
      <c r="I56" s="4" t="s">
        <v>30</v>
      </c>
      <c r="J56" s="4">
        <v>28125</v>
      </c>
      <c r="K56" s="4">
        <v>0</v>
      </c>
      <c r="L56" s="4" t="s">
        <v>35</v>
      </c>
      <c r="M56" s="4" t="s">
        <v>43</v>
      </c>
      <c r="N56" s="4" t="s">
        <v>39</v>
      </c>
      <c r="O56" s="4">
        <v>11250</v>
      </c>
      <c r="P56" s="4">
        <v>0</v>
      </c>
    </row>
    <row r="57" spans="1:16" x14ac:dyDescent="0.25">
      <c r="A57" s="4" t="s">
        <v>0</v>
      </c>
      <c r="B57" s="4" t="s">
        <v>37</v>
      </c>
      <c r="C57" s="6"/>
      <c r="D57" s="6"/>
      <c r="E57" s="5">
        <v>42581</v>
      </c>
      <c r="F57" s="4" t="s">
        <v>81</v>
      </c>
      <c r="G57" s="6"/>
      <c r="H57" s="4">
        <v>8</v>
      </c>
      <c r="I57" s="4" t="s">
        <v>31</v>
      </c>
      <c r="J57" s="4">
        <v>30000</v>
      </c>
      <c r="K57" s="4">
        <v>0</v>
      </c>
      <c r="L57" s="4" t="s">
        <v>35</v>
      </c>
      <c r="M57" s="4" t="s">
        <v>43</v>
      </c>
      <c r="N57" s="4" t="s">
        <v>39</v>
      </c>
      <c r="O57" s="4">
        <v>12000</v>
      </c>
      <c r="P57" s="4">
        <v>0</v>
      </c>
    </row>
    <row r="58" spans="1:16" x14ac:dyDescent="0.25">
      <c r="A58" s="4" t="s">
        <v>0</v>
      </c>
      <c r="B58" s="4" t="s">
        <v>24</v>
      </c>
      <c r="C58" s="4" t="s">
        <v>25</v>
      </c>
      <c r="D58" s="4" t="s">
        <v>26</v>
      </c>
      <c r="E58" s="5">
        <v>42581</v>
      </c>
      <c r="F58" s="4" t="s">
        <v>82</v>
      </c>
      <c r="G58" s="6"/>
      <c r="H58" s="4">
        <v>1</v>
      </c>
      <c r="I58" s="4" t="s">
        <v>20</v>
      </c>
      <c r="J58" s="4">
        <v>20000</v>
      </c>
      <c r="K58" s="4">
        <v>0</v>
      </c>
      <c r="L58" s="4" t="s">
        <v>83</v>
      </c>
      <c r="M58" s="4" t="s">
        <v>47</v>
      </c>
      <c r="N58" s="4" t="s">
        <v>22</v>
      </c>
      <c r="O58" s="4">
        <v>0</v>
      </c>
      <c r="P58" s="4">
        <v>0</v>
      </c>
    </row>
    <row r="59" spans="1:16" x14ac:dyDescent="0.25">
      <c r="A59" s="4" t="s">
        <v>0</v>
      </c>
      <c r="B59" s="4" t="s">
        <v>24</v>
      </c>
      <c r="C59" s="4" t="s">
        <v>25</v>
      </c>
      <c r="D59" s="4" t="s">
        <v>26</v>
      </c>
      <c r="E59" s="5">
        <v>42581</v>
      </c>
      <c r="F59" s="4" t="s">
        <v>82</v>
      </c>
      <c r="G59" s="6"/>
      <c r="H59" s="4">
        <v>2</v>
      </c>
      <c r="I59" s="4" t="s">
        <v>28</v>
      </c>
      <c r="J59" s="4">
        <v>7000</v>
      </c>
      <c r="K59" s="4">
        <v>0</v>
      </c>
      <c r="L59" s="4" t="s">
        <v>83</v>
      </c>
      <c r="M59" s="4" t="s">
        <v>47</v>
      </c>
      <c r="N59" s="4" t="s">
        <v>22</v>
      </c>
      <c r="O59" s="4">
        <v>0</v>
      </c>
      <c r="P59" s="4">
        <v>0</v>
      </c>
    </row>
    <row r="60" spans="1:16" x14ac:dyDescent="0.25">
      <c r="A60" s="4" t="s">
        <v>0</v>
      </c>
      <c r="B60" s="4" t="s">
        <v>24</v>
      </c>
      <c r="C60" s="4" t="s">
        <v>25</v>
      </c>
      <c r="D60" s="4" t="s">
        <v>26</v>
      </c>
      <c r="E60" s="5">
        <v>42581</v>
      </c>
      <c r="F60" s="4" t="s">
        <v>82</v>
      </c>
      <c r="G60" s="6"/>
      <c r="H60" s="4">
        <v>3</v>
      </c>
      <c r="I60" s="4" t="s">
        <v>30</v>
      </c>
      <c r="J60" s="4">
        <v>11250</v>
      </c>
      <c r="K60" s="4">
        <v>0</v>
      </c>
      <c r="L60" s="4" t="s">
        <v>83</v>
      </c>
      <c r="M60" s="4" t="s">
        <v>47</v>
      </c>
      <c r="N60" s="4" t="s">
        <v>22</v>
      </c>
      <c r="O60" s="4">
        <v>0</v>
      </c>
      <c r="P60" s="4">
        <v>0</v>
      </c>
    </row>
    <row r="61" spans="1:16" x14ac:dyDescent="0.25">
      <c r="A61" s="4" t="s">
        <v>0</v>
      </c>
      <c r="B61" s="4" t="s">
        <v>24</v>
      </c>
      <c r="C61" s="4" t="s">
        <v>25</v>
      </c>
      <c r="D61" s="4" t="s">
        <v>26</v>
      </c>
      <c r="E61" s="5">
        <v>42581</v>
      </c>
      <c r="F61" s="4" t="s">
        <v>82</v>
      </c>
      <c r="G61" s="6"/>
      <c r="H61" s="4">
        <v>4</v>
      </c>
      <c r="I61" s="4" t="s">
        <v>31</v>
      </c>
      <c r="J61" s="4">
        <v>12000</v>
      </c>
      <c r="K61" s="4">
        <v>0</v>
      </c>
      <c r="L61" s="4" t="s">
        <v>83</v>
      </c>
      <c r="M61" s="4" t="s">
        <v>47</v>
      </c>
      <c r="N61" s="4" t="s">
        <v>22</v>
      </c>
      <c r="O61" s="4">
        <v>0</v>
      </c>
      <c r="P61" s="4">
        <v>0</v>
      </c>
    </row>
    <row r="62" spans="1:16" x14ac:dyDescent="0.25">
      <c r="A62" s="4" t="s">
        <v>0</v>
      </c>
      <c r="B62" s="4" t="s">
        <v>24</v>
      </c>
      <c r="C62" s="4" t="s">
        <v>25</v>
      </c>
      <c r="D62" s="4" t="s">
        <v>26</v>
      </c>
      <c r="E62" s="5">
        <v>42581</v>
      </c>
      <c r="F62" s="4" t="s">
        <v>82</v>
      </c>
      <c r="G62" s="6"/>
      <c r="H62" s="4">
        <v>5</v>
      </c>
      <c r="I62" s="4" t="s">
        <v>20</v>
      </c>
      <c r="J62" s="4">
        <v>15000</v>
      </c>
      <c r="K62" s="4">
        <v>0</v>
      </c>
      <c r="L62" s="4" t="s">
        <v>83</v>
      </c>
      <c r="M62" s="4" t="s">
        <v>47</v>
      </c>
      <c r="N62" s="4" t="s">
        <v>22</v>
      </c>
      <c r="O62" s="4">
        <v>0</v>
      </c>
      <c r="P62" s="4">
        <v>0</v>
      </c>
    </row>
    <row r="63" spans="1:16" x14ac:dyDescent="0.25">
      <c r="A63" s="4" t="s">
        <v>0</v>
      </c>
      <c r="B63" s="4" t="s">
        <v>24</v>
      </c>
      <c r="C63" s="4" t="s">
        <v>25</v>
      </c>
      <c r="D63" s="4" t="s">
        <v>26</v>
      </c>
      <c r="E63" s="5">
        <v>42581</v>
      </c>
      <c r="F63" s="4" t="s">
        <v>82</v>
      </c>
      <c r="G63" s="6"/>
      <c r="H63" s="4">
        <v>6</v>
      </c>
      <c r="I63" s="4" t="s">
        <v>28</v>
      </c>
      <c r="J63" s="4">
        <v>1750</v>
      </c>
      <c r="K63" s="4">
        <v>0</v>
      </c>
      <c r="L63" s="4" t="s">
        <v>83</v>
      </c>
      <c r="M63" s="4" t="s">
        <v>47</v>
      </c>
      <c r="N63" s="4" t="s">
        <v>22</v>
      </c>
      <c r="O63" s="4">
        <v>0</v>
      </c>
      <c r="P63" s="4">
        <v>0</v>
      </c>
    </row>
    <row r="64" spans="1:16" x14ac:dyDescent="0.25">
      <c r="A64" s="4" t="s">
        <v>0</v>
      </c>
      <c r="B64" s="4" t="s">
        <v>24</v>
      </c>
      <c r="C64" s="4" t="s">
        <v>25</v>
      </c>
      <c r="D64" s="4" t="s">
        <v>26</v>
      </c>
      <c r="E64" s="5">
        <v>42581</v>
      </c>
      <c r="F64" s="4" t="s">
        <v>82</v>
      </c>
      <c r="G64" s="6"/>
      <c r="H64" s="4">
        <v>7</v>
      </c>
      <c r="I64" s="4" t="s">
        <v>30</v>
      </c>
      <c r="J64" s="4">
        <v>7500</v>
      </c>
      <c r="K64" s="4">
        <v>0</v>
      </c>
      <c r="L64" s="4" t="s">
        <v>83</v>
      </c>
      <c r="M64" s="4" t="s">
        <v>47</v>
      </c>
      <c r="N64" s="4" t="s">
        <v>22</v>
      </c>
      <c r="O64" s="4">
        <v>0</v>
      </c>
      <c r="P64" s="4">
        <v>0</v>
      </c>
    </row>
    <row r="65" spans="1:16" x14ac:dyDescent="0.25">
      <c r="A65" s="4" t="s">
        <v>0</v>
      </c>
      <c r="B65" s="4" t="s">
        <v>24</v>
      </c>
      <c r="C65" s="4" t="s">
        <v>25</v>
      </c>
      <c r="D65" s="4" t="s">
        <v>26</v>
      </c>
      <c r="E65" s="5">
        <v>42581</v>
      </c>
      <c r="F65" s="4" t="s">
        <v>82</v>
      </c>
      <c r="G65" s="6"/>
      <c r="H65" s="4">
        <v>8</v>
      </c>
      <c r="I65" s="4" t="s">
        <v>31</v>
      </c>
      <c r="J65" s="4">
        <v>18000</v>
      </c>
      <c r="K65" s="4">
        <v>0</v>
      </c>
      <c r="L65" s="4" t="s">
        <v>83</v>
      </c>
      <c r="M65" s="4" t="s">
        <v>47</v>
      </c>
      <c r="N65" s="4" t="s">
        <v>22</v>
      </c>
      <c r="O65" s="4">
        <v>0</v>
      </c>
      <c r="P65" s="4">
        <v>0</v>
      </c>
    </row>
    <row r="66" spans="1:16" x14ac:dyDescent="0.25">
      <c r="A66" s="4" t="s">
        <v>0</v>
      </c>
      <c r="B66" s="4" t="s">
        <v>16</v>
      </c>
      <c r="C66" s="4" t="s">
        <v>17</v>
      </c>
      <c r="D66" s="4" t="s">
        <v>18</v>
      </c>
      <c r="E66" s="5">
        <v>42581</v>
      </c>
      <c r="F66" s="4" t="s">
        <v>84</v>
      </c>
      <c r="G66" s="6"/>
      <c r="H66" s="4">
        <v>1</v>
      </c>
      <c r="I66" s="4" t="s">
        <v>20</v>
      </c>
      <c r="J66" s="4">
        <v>10000</v>
      </c>
      <c r="K66" s="4">
        <v>0</v>
      </c>
      <c r="L66" s="4" t="s">
        <v>83</v>
      </c>
      <c r="M66" s="4" t="s">
        <v>47</v>
      </c>
      <c r="N66" s="4" t="s">
        <v>22</v>
      </c>
      <c r="O66" s="4">
        <v>0</v>
      </c>
      <c r="P66" s="4">
        <v>0</v>
      </c>
    </row>
    <row r="67" spans="1:16" x14ac:dyDescent="0.25">
      <c r="A67" s="4" t="s">
        <v>0</v>
      </c>
      <c r="B67" s="4" t="s">
        <v>16</v>
      </c>
      <c r="C67" s="4" t="s">
        <v>17</v>
      </c>
      <c r="D67" s="4" t="s">
        <v>18</v>
      </c>
      <c r="E67" s="5">
        <v>42581</v>
      </c>
      <c r="F67" s="4" t="s">
        <v>84</v>
      </c>
      <c r="G67" s="6"/>
      <c r="H67" s="4">
        <v>2</v>
      </c>
      <c r="I67" s="4" t="s">
        <v>28</v>
      </c>
      <c r="J67" s="4">
        <v>5250</v>
      </c>
      <c r="K67" s="4">
        <v>0</v>
      </c>
      <c r="L67" s="4" t="s">
        <v>83</v>
      </c>
      <c r="M67" s="4" t="s">
        <v>47</v>
      </c>
      <c r="N67" s="4" t="s">
        <v>22</v>
      </c>
      <c r="O67" s="4">
        <v>0</v>
      </c>
      <c r="P67" s="4">
        <v>0</v>
      </c>
    </row>
    <row r="68" spans="1:16" x14ac:dyDescent="0.25">
      <c r="A68" s="4" t="s">
        <v>0</v>
      </c>
      <c r="B68" s="4" t="s">
        <v>16</v>
      </c>
      <c r="C68" s="4" t="s">
        <v>17</v>
      </c>
      <c r="D68" s="4" t="s">
        <v>18</v>
      </c>
      <c r="E68" s="5">
        <v>42581</v>
      </c>
      <c r="F68" s="4" t="s">
        <v>84</v>
      </c>
      <c r="G68" s="6"/>
      <c r="H68" s="4">
        <v>3</v>
      </c>
      <c r="I68" s="4" t="s">
        <v>30</v>
      </c>
      <c r="J68" s="4">
        <v>7500</v>
      </c>
      <c r="K68" s="4">
        <v>0</v>
      </c>
      <c r="L68" s="4" t="s">
        <v>83</v>
      </c>
      <c r="M68" s="4" t="s">
        <v>47</v>
      </c>
      <c r="N68" s="4" t="s">
        <v>22</v>
      </c>
      <c r="O68" s="4">
        <v>0</v>
      </c>
      <c r="P68" s="4">
        <v>0</v>
      </c>
    </row>
    <row r="69" spans="1:16" x14ac:dyDescent="0.25">
      <c r="A69" s="4" t="s">
        <v>0</v>
      </c>
      <c r="B69" s="4" t="s">
        <v>16</v>
      </c>
      <c r="C69" s="4" t="s">
        <v>17</v>
      </c>
      <c r="D69" s="4" t="s">
        <v>18</v>
      </c>
      <c r="E69" s="5">
        <v>42581</v>
      </c>
      <c r="F69" s="4" t="s">
        <v>84</v>
      </c>
      <c r="G69" s="6"/>
      <c r="H69" s="4">
        <v>4</v>
      </c>
      <c r="I69" s="4" t="s">
        <v>31</v>
      </c>
      <c r="J69" s="4">
        <v>12000</v>
      </c>
      <c r="K69" s="4">
        <v>0</v>
      </c>
      <c r="L69" s="4" t="s">
        <v>83</v>
      </c>
      <c r="M69" s="4" t="s">
        <v>47</v>
      </c>
      <c r="N69" s="4" t="s">
        <v>22</v>
      </c>
      <c r="O69" s="4">
        <v>0</v>
      </c>
      <c r="P69" s="4">
        <v>0</v>
      </c>
    </row>
    <row r="70" spans="1:16" x14ac:dyDescent="0.25">
      <c r="A70" s="4" t="s">
        <v>0</v>
      </c>
      <c r="B70" s="4" t="s">
        <v>16</v>
      </c>
      <c r="C70" s="4" t="s">
        <v>17</v>
      </c>
      <c r="D70" s="4" t="s">
        <v>18</v>
      </c>
      <c r="E70" s="5">
        <v>42581</v>
      </c>
      <c r="F70" s="4" t="s">
        <v>84</v>
      </c>
      <c r="G70" s="6"/>
      <c r="H70" s="4">
        <v>5</v>
      </c>
      <c r="I70" s="4" t="s">
        <v>20</v>
      </c>
      <c r="J70" s="4">
        <v>5000</v>
      </c>
      <c r="K70" s="4">
        <v>0</v>
      </c>
      <c r="L70" s="4" t="s">
        <v>83</v>
      </c>
      <c r="M70" s="4" t="s">
        <v>47</v>
      </c>
      <c r="N70" s="4" t="s">
        <v>22</v>
      </c>
      <c r="O70" s="4">
        <v>0</v>
      </c>
      <c r="P70" s="4">
        <v>0</v>
      </c>
    </row>
    <row r="71" spans="1:16" x14ac:dyDescent="0.25">
      <c r="A71" s="4" t="s">
        <v>0</v>
      </c>
      <c r="B71" s="4" t="s">
        <v>16</v>
      </c>
      <c r="C71" s="4" t="s">
        <v>17</v>
      </c>
      <c r="D71" s="4" t="s">
        <v>18</v>
      </c>
      <c r="E71" s="5">
        <v>42581</v>
      </c>
      <c r="F71" s="4" t="s">
        <v>84</v>
      </c>
      <c r="G71" s="6"/>
      <c r="H71" s="4">
        <v>6</v>
      </c>
      <c r="I71" s="4" t="s">
        <v>28</v>
      </c>
      <c r="J71" s="4">
        <v>1750</v>
      </c>
      <c r="K71" s="4">
        <v>0</v>
      </c>
      <c r="L71" s="4" t="s">
        <v>83</v>
      </c>
      <c r="M71" s="4" t="s">
        <v>47</v>
      </c>
      <c r="N71" s="4" t="s">
        <v>22</v>
      </c>
      <c r="O71" s="4">
        <v>0</v>
      </c>
      <c r="P71" s="4">
        <v>0</v>
      </c>
    </row>
    <row r="72" spans="1:16" x14ac:dyDescent="0.25">
      <c r="A72" s="4" t="s">
        <v>0</v>
      </c>
      <c r="B72" s="4" t="s">
        <v>16</v>
      </c>
      <c r="C72" s="4" t="s">
        <v>17</v>
      </c>
      <c r="D72" s="4" t="s">
        <v>18</v>
      </c>
      <c r="E72" s="5">
        <v>42581</v>
      </c>
      <c r="F72" s="4" t="s">
        <v>84</v>
      </c>
      <c r="G72" s="6"/>
      <c r="H72" s="4">
        <v>7</v>
      </c>
      <c r="I72" s="4" t="s">
        <v>30</v>
      </c>
      <c r="J72" s="4">
        <v>3750</v>
      </c>
      <c r="K72" s="4">
        <v>0</v>
      </c>
      <c r="L72" s="4" t="s">
        <v>83</v>
      </c>
      <c r="M72" s="4" t="s">
        <v>47</v>
      </c>
      <c r="N72" s="4" t="s">
        <v>22</v>
      </c>
      <c r="O72" s="4">
        <v>0</v>
      </c>
      <c r="P72" s="4">
        <v>0</v>
      </c>
    </row>
    <row r="73" spans="1:16" x14ac:dyDescent="0.25">
      <c r="A73" s="4" t="s">
        <v>0</v>
      </c>
      <c r="B73" s="4" t="s">
        <v>16</v>
      </c>
      <c r="C73" s="4" t="s">
        <v>17</v>
      </c>
      <c r="D73" s="4" t="s">
        <v>18</v>
      </c>
      <c r="E73" s="5">
        <v>42581</v>
      </c>
      <c r="F73" s="4" t="s">
        <v>84</v>
      </c>
      <c r="G73" s="6"/>
      <c r="H73" s="4">
        <v>8</v>
      </c>
      <c r="I73" s="4" t="s">
        <v>31</v>
      </c>
      <c r="J73" s="4">
        <v>6000</v>
      </c>
      <c r="K73" s="4">
        <v>0</v>
      </c>
      <c r="L73" s="4" t="s">
        <v>83</v>
      </c>
      <c r="M73" s="4" t="s">
        <v>47</v>
      </c>
      <c r="N73" s="4" t="s">
        <v>22</v>
      </c>
      <c r="O73" s="4">
        <v>0</v>
      </c>
      <c r="P73" s="4">
        <v>0</v>
      </c>
    </row>
    <row r="74" spans="1:16" x14ac:dyDescent="0.25">
      <c r="A74" s="4" t="s">
        <v>0</v>
      </c>
      <c r="B74" s="4" t="s">
        <v>85</v>
      </c>
      <c r="C74" s="4" t="s">
        <v>86</v>
      </c>
      <c r="D74" s="4" t="s">
        <v>87</v>
      </c>
      <c r="E74" s="5">
        <v>42581</v>
      </c>
      <c r="F74" s="4" t="s">
        <v>88</v>
      </c>
      <c r="G74" s="6"/>
      <c r="H74" s="4">
        <v>1</v>
      </c>
      <c r="I74" s="4" t="s">
        <v>20</v>
      </c>
      <c r="J74" s="4">
        <v>9000</v>
      </c>
      <c r="K74" s="4">
        <v>540</v>
      </c>
      <c r="L74" s="4" t="s">
        <v>21</v>
      </c>
      <c r="M74" s="4" t="s">
        <v>59</v>
      </c>
      <c r="N74" s="4" t="s">
        <v>22</v>
      </c>
      <c r="O74" s="4">
        <v>0</v>
      </c>
      <c r="P74" s="4">
        <v>0</v>
      </c>
    </row>
    <row r="75" spans="1:16" x14ac:dyDescent="0.25">
      <c r="A75" s="4" t="s">
        <v>0</v>
      </c>
      <c r="B75" s="4" t="s">
        <v>85</v>
      </c>
      <c r="C75" s="4" t="s">
        <v>86</v>
      </c>
      <c r="D75" s="4" t="s">
        <v>87</v>
      </c>
      <c r="E75" s="5">
        <v>42581</v>
      </c>
      <c r="F75" s="4" t="s">
        <v>88</v>
      </c>
      <c r="G75" s="6"/>
      <c r="H75" s="4">
        <v>2</v>
      </c>
      <c r="I75" s="4" t="s">
        <v>28</v>
      </c>
      <c r="J75" s="4">
        <v>3000</v>
      </c>
      <c r="K75" s="4">
        <v>180</v>
      </c>
      <c r="L75" s="4" t="s">
        <v>21</v>
      </c>
      <c r="M75" s="4" t="s">
        <v>59</v>
      </c>
      <c r="N75" s="4" t="s">
        <v>22</v>
      </c>
      <c r="O75" s="4">
        <v>0</v>
      </c>
      <c r="P75" s="4">
        <v>0</v>
      </c>
    </row>
    <row r="76" spans="1:16" x14ac:dyDescent="0.25">
      <c r="A76" s="4" t="s">
        <v>0</v>
      </c>
      <c r="B76" s="4" t="s">
        <v>85</v>
      </c>
      <c r="C76" s="4" t="s">
        <v>86</v>
      </c>
      <c r="D76" s="4" t="s">
        <v>87</v>
      </c>
      <c r="E76" s="5">
        <v>42581</v>
      </c>
      <c r="F76" s="4" t="s">
        <v>88</v>
      </c>
      <c r="G76" s="6"/>
      <c r="H76" s="4">
        <v>3</v>
      </c>
      <c r="I76" s="4" t="s">
        <v>30</v>
      </c>
      <c r="J76" s="4">
        <v>6000</v>
      </c>
      <c r="K76" s="4">
        <v>360</v>
      </c>
      <c r="L76" s="4" t="s">
        <v>21</v>
      </c>
      <c r="M76" s="4" t="s">
        <v>59</v>
      </c>
      <c r="N76" s="4" t="s">
        <v>22</v>
      </c>
      <c r="O76" s="4">
        <v>0</v>
      </c>
      <c r="P76" s="4">
        <v>0</v>
      </c>
    </row>
    <row r="77" spans="1:16" x14ac:dyDescent="0.25">
      <c r="A77" s="4" t="s">
        <v>0</v>
      </c>
      <c r="B77" s="4" t="s">
        <v>85</v>
      </c>
      <c r="C77" s="4" t="s">
        <v>86</v>
      </c>
      <c r="D77" s="4" t="s">
        <v>87</v>
      </c>
      <c r="E77" s="5">
        <v>42581</v>
      </c>
      <c r="F77" s="4" t="s">
        <v>88</v>
      </c>
      <c r="G77" s="6"/>
      <c r="H77" s="4">
        <v>4</v>
      </c>
      <c r="I77" s="4" t="s">
        <v>31</v>
      </c>
      <c r="J77" s="4">
        <v>10000</v>
      </c>
      <c r="K77" s="4">
        <v>600</v>
      </c>
      <c r="L77" s="4" t="s">
        <v>21</v>
      </c>
      <c r="M77" s="4" t="s">
        <v>59</v>
      </c>
      <c r="N77" s="4" t="s">
        <v>22</v>
      </c>
      <c r="O77" s="4">
        <v>0</v>
      </c>
      <c r="P77" s="4">
        <v>0</v>
      </c>
    </row>
    <row r="78" spans="1:16" x14ac:dyDescent="0.25">
      <c r="A78" s="4" t="s">
        <v>0</v>
      </c>
      <c r="B78" s="4" t="s">
        <v>85</v>
      </c>
      <c r="C78" s="4" t="s">
        <v>86</v>
      </c>
      <c r="D78" s="4" t="s">
        <v>87</v>
      </c>
      <c r="E78" s="5">
        <v>42581</v>
      </c>
      <c r="F78" s="4" t="s">
        <v>88</v>
      </c>
      <c r="G78" s="6"/>
      <c r="H78" s="4">
        <v>5</v>
      </c>
      <c r="I78" s="4" t="s">
        <v>20</v>
      </c>
      <c r="J78" s="4">
        <v>4500</v>
      </c>
      <c r="K78" s="4">
        <v>270</v>
      </c>
      <c r="L78" s="4" t="s">
        <v>21</v>
      </c>
      <c r="M78" s="4" t="s">
        <v>59</v>
      </c>
      <c r="N78" s="4" t="s">
        <v>22</v>
      </c>
      <c r="O78" s="4">
        <v>0</v>
      </c>
      <c r="P78" s="4">
        <v>0</v>
      </c>
    </row>
    <row r="79" spans="1:16" x14ac:dyDescent="0.25">
      <c r="A79" s="4" t="s">
        <v>0</v>
      </c>
      <c r="B79" s="4" t="s">
        <v>85</v>
      </c>
      <c r="C79" s="4" t="s">
        <v>86</v>
      </c>
      <c r="D79" s="4" t="s">
        <v>87</v>
      </c>
      <c r="E79" s="5">
        <v>42581</v>
      </c>
      <c r="F79" s="4" t="s">
        <v>88</v>
      </c>
      <c r="G79" s="6"/>
      <c r="H79" s="4">
        <v>6</v>
      </c>
      <c r="I79" s="4" t="s">
        <v>28</v>
      </c>
      <c r="J79" s="4">
        <v>1500</v>
      </c>
      <c r="K79" s="4">
        <v>90</v>
      </c>
      <c r="L79" s="4" t="s">
        <v>21</v>
      </c>
      <c r="M79" s="4" t="s">
        <v>59</v>
      </c>
      <c r="N79" s="4" t="s">
        <v>22</v>
      </c>
      <c r="O79" s="4">
        <v>0</v>
      </c>
      <c r="P79" s="4">
        <v>0</v>
      </c>
    </row>
    <row r="80" spans="1:16" x14ac:dyDescent="0.25">
      <c r="A80" s="4" t="s">
        <v>0</v>
      </c>
      <c r="B80" s="4" t="s">
        <v>85</v>
      </c>
      <c r="C80" s="4" t="s">
        <v>86</v>
      </c>
      <c r="D80" s="4" t="s">
        <v>87</v>
      </c>
      <c r="E80" s="5">
        <v>42581</v>
      </c>
      <c r="F80" s="4" t="s">
        <v>88</v>
      </c>
      <c r="G80" s="6"/>
      <c r="H80" s="4">
        <v>7</v>
      </c>
      <c r="I80" s="4" t="s">
        <v>30</v>
      </c>
      <c r="J80" s="4">
        <v>0</v>
      </c>
      <c r="K80" s="4">
        <v>0</v>
      </c>
      <c r="L80" s="4" t="s">
        <v>21</v>
      </c>
      <c r="M80" s="4" t="s">
        <v>59</v>
      </c>
      <c r="N80" s="4" t="s">
        <v>22</v>
      </c>
      <c r="O80" s="4">
        <v>0</v>
      </c>
      <c r="P80" s="4">
        <v>0</v>
      </c>
    </row>
    <row r="81" spans="1:16" x14ac:dyDescent="0.25">
      <c r="A81" s="4" t="s">
        <v>0</v>
      </c>
      <c r="B81" s="4" t="s">
        <v>85</v>
      </c>
      <c r="C81" s="4" t="s">
        <v>86</v>
      </c>
      <c r="D81" s="4" t="s">
        <v>87</v>
      </c>
      <c r="E81" s="5">
        <v>42581</v>
      </c>
      <c r="F81" s="4" t="s">
        <v>88</v>
      </c>
      <c r="G81" s="6"/>
      <c r="H81" s="4">
        <v>8</v>
      </c>
      <c r="I81" s="4" t="s">
        <v>31</v>
      </c>
      <c r="J81" s="4">
        <v>0</v>
      </c>
      <c r="K81" s="4">
        <v>0</v>
      </c>
      <c r="L81" s="4" t="s">
        <v>21</v>
      </c>
      <c r="M81" s="4" t="s">
        <v>59</v>
      </c>
      <c r="N81" s="4" t="s">
        <v>22</v>
      </c>
      <c r="O81" s="4">
        <v>0</v>
      </c>
      <c r="P81" s="4">
        <v>0</v>
      </c>
    </row>
    <row r="82" spans="1:16" x14ac:dyDescent="0.25">
      <c r="A82" s="4" t="s">
        <v>0</v>
      </c>
      <c r="B82" s="4" t="s">
        <v>24</v>
      </c>
      <c r="C82" s="4" t="s">
        <v>25</v>
      </c>
      <c r="D82" s="4" t="s">
        <v>26</v>
      </c>
      <c r="E82" s="5">
        <v>42581</v>
      </c>
      <c r="F82" s="4" t="s">
        <v>89</v>
      </c>
      <c r="G82" s="6"/>
      <c r="H82" s="4">
        <v>1</v>
      </c>
      <c r="I82" s="4" t="s">
        <v>20</v>
      </c>
      <c r="J82" s="4">
        <v>120000</v>
      </c>
      <c r="K82" s="4">
        <v>7200</v>
      </c>
      <c r="L82" s="4" t="s">
        <v>21</v>
      </c>
      <c r="M82" s="4" t="s">
        <v>47</v>
      </c>
      <c r="N82" s="4" t="s">
        <v>22</v>
      </c>
      <c r="O82" s="4">
        <v>0</v>
      </c>
      <c r="P82" s="4">
        <v>0</v>
      </c>
    </row>
    <row r="83" spans="1:16" x14ac:dyDescent="0.25">
      <c r="A83" s="4" t="s">
        <v>0</v>
      </c>
      <c r="B83" s="4" t="s">
        <v>24</v>
      </c>
      <c r="C83" s="4" t="s">
        <v>25</v>
      </c>
      <c r="D83" s="4" t="s">
        <v>26</v>
      </c>
      <c r="E83" s="5">
        <v>42581</v>
      </c>
      <c r="F83" s="4" t="s">
        <v>89</v>
      </c>
      <c r="G83" s="6"/>
      <c r="H83" s="4">
        <v>2</v>
      </c>
      <c r="I83" s="4" t="s">
        <v>28</v>
      </c>
      <c r="J83" s="4">
        <v>40000</v>
      </c>
      <c r="K83" s="4">
        <v>2400</v>
      </c>
      <c r="L83" s="4" t="s">
        <v>21</v>
      </c>
      <c r="M83" s="4" t="s">
        <v>47</v>
      </c>
      <c r="N83" s="4" t="s">
        <v>22</v>
      </c>
      <c r="O83" s="4">
        <v>0</v>
      </c>
      <c r="P83" s="4">
        <v>0</v>
      </c>
    </row>
    <row r="84" spans="1:16" x14ac:dyDescent="0.25">
      <c r="A84" s="4" t="s">
        <v>0</v>
      </c>
      <c r="B84" s="4" t="s">
        <v>24</v>
      </c>
      <c r="C84" s="4" t="s">
        <v>25</v>
      </c>
      <c r="D84" s="4" t="s">
        <v>26</v>
      </c>
      <c r="E84" s="5">
        <v>42581</v>
      </c>
      <c r="F84" s="4" t="s">
        <v>89</v>
      </c>
      <c r="G84" s="6"/>
      <c r="H84" s="4">
        <v>3</v>
      </c>
      <c r="I84" s="4" t="s">
        <v>30</v>
      </c>
      <c r="J84" s="4">
        <v>100000</v>
      </c>
      <c r="K84" s="4">
        <v>6000</v>
      </c>
      <c r="L84" s="4" t="s">
        <v>21</v>
      </c>
      <c r="M84" s="4" t="s">
        <v>47</v>
      </c>
      <c r="N84" s="4" t="s">
        <v>22</v>
      </c>
      <c r="O84" s="4">
        <v>0</v>
      </c>
      <c r="P84" s="4">
        <v>0</v>
      </c>
    </row>
    <row r="85" spans="1:16" x14ac:dyDescent="0.25">
      <c r="A85" s="4" t="s">
        <v>0</v>
      </c>
      <c r="B85" s="4" t="s">
        <v>24</v>
      </c>
      <c r="C85" s="4" t="s">
        <v>25</v>
      </c>
      <c r="D85" s="4" t="s">
        <v>26</v>
      </c>
      <c r="E85" s="5">
        <v>42581</v>
      </c>
      <c r="F85" s="4" t="s">
        <v>89</v>
      </c>
      <c r="G85" s="6"/>
      <c r="H85" s="4">
        <v>4</v>
      </c>
      <c r="I85" s="4" t="s">
        <v>31</v>
      </c>
      <c r="J85" s="4">
        <v>150000</v>
      </c>
      <c r="K85" s="4">
        <v>9000</v>
      </c>
      <c r="L85" s="4" t="s">
        <v>21</v>
      </c>
      <c r="M85" s="4" t="s">
        <v>47</v>
      </c>
      <c r="N85" s="4" t="s">
        <v>22</v>
      </c>
      <c r="O85" s="4">
        <v>0</v>
      </c>
      <c r="P85" s="4">
        <v>0</v>
      </c>
    </row>
    <row r="86" spans="1:16" x14ac:dyDescent="0.25">
      <c r="A86" s="4" t="s">
        <v>0</v>
      </c>
      <c r="B86" s="4" t="s">
        <v>24</v>
      </c>
      <c r="C86" s="4" t="s">
        <v>25</v>
      </c>
      <c r="D86" s="4" t="s">
        <v>26</v>
      </c>
      <c r="E86" s="5">
        <v>42581</v>
      </c>
      <c r="F86" s="4" t="s">
        <v>89</v>
      </c>
      <c r="G86" s="6"/>
      <c r="H86" s="4">
        <v>5</v>
      </c>
      <c r="I86" s="4" t="s">
        <v>20</v>
      </c>
      <c r="J86" s="4">
        <v>60000</v>
      </c>
      <c r="K86" s="4">
        <v>3600</v>
      </c>
      <c r="L86" s="4" t="s">
        <v>21</v>
      </c>
      <c r="M86" s="4" t="s">
        <v>47</v>
      </c>
      <c r="N86" s="4" t="s">
        <v>22</v>
      </c>
      <c r="O86" s="4">
        <v>0</v>
      </c>
      <c r="P86" s="4">
        <v>0</v>
      </c>
    </row>
    <row r="87" spans="1:16" x14ac:dyDescent="0.25">
      <c r="A87" s="4" t="s">
        <v>0</v>
      </c>
      <c r="B87" s="4" t="s">
        <v>24</v>
      </c>
      <c r="C87" s="4" t="s">
        <v>25</v>
      </c>
      <c r="D87" s="4" t="s">
        <v>26</v>
      </c>
      <c r="E87" s="5">
        <v>42581</v>
      </c>
      <c r="F87" s="4" t="s">
        <v>89</v>
      </c>
      <c r="G87" s="6"/>
      <c r="H87" s="4">
        <v>6</v>
      </c>
      <c r="I87" s="4" t="s">
        <v>28</v>
      </c>
      <c r="J87" s="4">
        <v>20000</v>
      </c>
      <c r="K87" s="4">
        <v>1200</v>
      </c>
      <c r="L87" s="4" t="s">
        <v>21</v>
      </c>
      <c r="M87" s="4" t="s">
        <v>47</v>
      </c>
      <c r="N87" s="4" t="s">
        <v>22</v>
      </c>
      <c r="O87" s="4">
        <v>0</v>
      </c>
      <c r="P87" s="4">
        <v>0</v>
      </c>
    </row>
    <row r="88" spans="1:16" x14ac:dyDescent="0.25">
      <c r="A88" s="4" t="s">
        <v>0</v>
      </c>
      <c r="B88" s="4" t="s">
        <v>24</v>
      </c>
      <c r="C88" s="4" t="s">
        <v>25</v>
      </c>
      <c r="D88" s="4" t="s">
        <v>26</v>
      </c>
      <c r="E88" s="5">
        <v>42581</v>
      </c>
      <c r="F88" s="4" t="s">
        <v>89</v>
      </c>
      <c r="G88" s="6"/>
      <c r="H88" s="4">
        <v>7</v>
      </c>
      <c r="I88" s="4" t="s">
        <v>30</v>
      </c>
      <c r="J88" s="4">
        <v>50000</v>
      </c>
      <c r="K88" s="4">
        <v>3000</v>
      </c>
      <c r="L88" s="4" t="s">
        <v>21</v>
      </c>
      <c r="M88" s="4" t="s">
        <v>47</v>
      </c>
      <c r="N88" s="4" t="s">
        <v>22</v>
      </c>
      <c r="O88" s="4">
        <v>0</v>
      </c>
      <c r="P88" s="4">
        <v>0</v>
      </c>
    </row>
    <row r="89" spans="1:16" x14ac:dyDescent="0.25">
      <c r="A89" s="4" t="s">
        <v>0</v>
      </c>
      <c r="B89" s="4" t="s">
        <v>24</v>
      </c>
      <c r="C89" s="4" t="s">
        <v>25</v>
      </c>
      <c r="D89" s="4" t="s">
        <v>26</v>
      </c>
      <c r="E89" s="5">
        <v>42581</v>
      </c>
      <c r="F89" s="4" t="s">
        <v>89</v>
      </c>
      <c r="G89" s="6"/>
      <c r="H89" s="4">
        <v>8</v>
      </c>
      <c r="I89" s="4" t="s">
        <v>31</v>
      </c>
      <c r="J89" s="4">
        <v>75000</v>
      </c>
      <c r="K89" s="4">
        <v>4500</v>
      </c>
      <c r="L89" s="4" t="s">
        <v>21</v>
      </c>
      <c r="M89" s="4" t="s">
        <v>47</v>
      </c>
      <c r="N89" s="4" t="s">
        <v>22</v>
      </c>
      <c r="O89" s="4">
        <v>0</v>
      </c>
      <c r="P89" s="4">
        <v>0</v>
      </c>
    </row>
    <row r="90" spans="1:16" x14ac:dyDescent="0.25">
      <c r="A90" s="4" t="s">
        <v>0</v>
      </c>
      <c r="B90" s="4" t="s">
        <v>68</v>
      </c>
      <c r="C90" s="4" t="s">
        <v>69</v>
      </c>
      <c r="D90" s="4" t="s">
        <v>70</v>
      </c>
      <c r="E90" s="5">
        <v>42581</v>
      </c>
      <c r="F90" s="4" t="s">
        <v>90</v>
      </c>
      <c r="G90" s="6"/>
      <c r="H90" s="4">
        <v>1</v>
      </c>
      <c r="I90" s="4" t="s">
        <v>20</v>
      </c>
      <c r="J90" s="4">
        <v>2000</v>
      </c>
      <c r="K90" s="4">
        <v>120</v>
      </c>
      <c r="L90" s="4" t="s">
        <v>21</v>
      </c>
      <c r="M90" s="4" t="s">
        <v>47</v>
      </c>
      <c r="N90" s="4" t="s">
        <v>22</v>
      </c>
      <c r="O90" s="4">
        <v>0</v>
      </c>
      <c r="P90" s="4">
        <v>0</v>
      </c>
    </row>
    <row r="91" spans="1:16" x14ac:dyDescent="0.25">
      <c r="A91" s="4" t="s">
        <v>0</v>
      </c>
      <c r="B91" s="4" t="s">
        <v>68</v>
      </c>
      <c r="C91" s="4" t="s">
        <v>69</v>
      </c>
      <c r="D91" s="4" t="s">
        <v>70</v>
      </c>
      <c r="E91" s="5">
        <v>42581</v>
      </c>
      <c r="F91" s="4" t="s">
        <v>90</v>
      </c>
      <c r="G91" s="6"/>
      <c r="H91" s="4">
        <v>2</v>
      </c>
      <c r="I91" s="4" t="s">
        <v>28</v>
      </c>
      <c r="J91" s="4">
        <v>3000</v>
      </c>
      <c r="K91" s="4">
        <v>180</v>
      </c>
      <c r="L91" s="4" t="s">
        <v>21</v>
      </c>
      <c r="M91" s="4" t="s">
        <v>47</v>
      </c>
      <c r="N91" s="4" t="s">
        <v>22</v>
      </c>
      <c r="O91" s="4">
        <v>0</v>
      </c>
      <c r="P91" s="4">
        <v>0</v>
      </c>
    </row>
    <row r="92" spans="1:16" x14ac:dyDescent="0.25">
      <c r="A92" s="4" t="s">
        <v>0</v>
      </c>
      <c r="B92" s="4" t="s">
        <v>68</v>
      </c>
      <c r="C92" s="4" t="s">
        <v>69</v>
      </c>
      <c r="D92" s="4" t="s">
        <v>70</v>
      </c>
      <c r="E92" s="5">
        <v>42581</v>
      </c>
      <c r="F92" s="4" t="s">
        <v>91</v>
      </c>
      <c r="G92" s="6"/>
      <c r="H92" s="4">
        <v>1</v>
      </c>
      <c r="I92" s="4" t="s">
        <v>20</v>
      </c>
      <c r="J92" s="4">
        <v>50000</v>
      </c>
      <c r="K92" s="4">
        <v>3000</v>
      </c>
      <c r="L92" s="4" t="s">
        <v>21</v>
      </c>
      <c r="M92" s="4" t="s">
        <v>47</v>
      </c>
      <c r="N92" s="4" t="s">
        <v>22</v>
      </c>
      <c r="O92" s="4">
        <v>0</v>
      </c>
      <c r="P92" s="4">
        <v>0</v>
      </c>
    </row>
    <row r="93" spans="1:16" x14ac:dyDescent="0.25">
      <c r="A93" s="4" t="s">
        <v>0</v>
      </c>
      <c r="B93" s="4" t="s">
        <v>68</v>
      </c>
      <c r="C93" s="4" t="s">
        <v>69</v>
      </c>
      <c r="D93" s="4" t="s">
        <v>70</v>
      </c>
      <c r="E93" s="5">
        <v>42581</v>
      </c>
      <c r="F93" s="4" t="s">
        <v>91</v>
      </c>
      <c r="G93" s="6"/>
      <c r="H93" s="4">
        <v>2</v>
      </c>
      <c r="I93" s="4" t="s">
        <v>28</v>
      </c>
      <c r="J93" s="4">
        <v>17500</v>
      </c>
      <c r="K93" s="4">
        <v>1050</v>
      </c>
      <c r="L93" s="4" t="s">
        <v>21</v>
      </c>
      <c r="M93" s="4" t="s">
        <v>47</v>
      </c>
      <c r="N93" s="4" t="s">
        <v>22</v>
      </c>
      <c r="O93" s="4">
        <v>0</v>
      </c>
      <c r="P93" s="4">
        <v>0</v>
      </c>
    </row>
    <row r="94" spans="1:16" x14ac:dyDescent="0.25">
      <c r="A94" s="4" t="s">
        <v>0</v>
      </c>
      <c r="B94" s="4" t="s">
        <v>68</v>
      </c>
      <c r="C94" s="4" t="s">
        <v>69</v>
      </c>
      <c r="D94" s="4" t="s">
        <v>70</v>
      </c>
      <c r="E94" s="5">
        <v>42581</v>
      </c>
      <c r="F94" s="4" t="s">
        <v>91</v>
      </c>
      <c r="G94" s="6"/>
      <c r="H94" s="4">
        <v>3</v>
      </c>
      <c r="I94" s="4" t="s">
        <v>30</v>
      </c>
      <c r="J94" s="4">
        <v>37500</v>
      </c>
      <c r="K94" s="4">
        <v>2250</v>
      </c>
      <c r="L94" s="4" t="s">
        <v>21</v>
      </c>
      <c r="M94" s="4" t="s">
        <v>47</v>
      </c>
      <c r="N94" s="4" t="s">
        <v>22</v>
      </c>
      <c r="O94" s="4">
        <v>0</v>
      </c>
      <c r="P94" s="4">
        <v>0</v>
      </c>
    </row>
    <row r="95" spans="1:16" x14ac:dyDescent="0.25">
      <c r="A95" s="4" t="s">
        <v>0</v>
      </c>
      <c r="B95" s="4" t="s">
        <v>68</v>
      </c>
      <c r="C95" s="4" t="s">
        <v>69</v>
      </c>
      <c r="D95" s="4" t="s">
        <v>70</v>
      </c>
      <c r="E95" s="5">
        <v>42581</v>
      </c>
      <c r="F95" s="4" t="s">
        <v>91</v>
      </c>
      <c r="G95" s="6"/>
      <c r="H95" s="4">
        <v>4</v>
      </c>
      <c r="I95" s="4" t="s">
        <v>31</v>
      </c>
      <c r="J95" s="4">
        <v>60000</v>
      </c>
      <c r="K95" s="4">
        <v>3600</v>
      </c>
      <c r="L95" s="4" t="s">
        <v>21</v>
      </c>
      <c r="M95" s="4" t="s">
        <v>47</v>
      </c>
      <c r="N95" s="4" t="s">
        <v>22</v>
      </c>
      <c r="O95" s="4">
        <v>0</v>
      </c>
      <c r="P95" s="4">
        <v>0</v>
      </c>
    </row>
    <row r="96" spans="1:16" x14ac:dyDescent="0.25">
      <c r="A96" s="4" t="s">
        <v>0</v>
      </c>
      <c r="B96" s="4" t="s">
        <v>68</v>
      </c>
      <c r="C96" s="4" t="s">
        <v>69</v>
      </c>
      <c r="D96" s="4" t="s">
        <v>70</v>
      </c>
      <c r="E96" s="5">
        <v>42581</v>
      </c>
      <c r="F96" s="4" t="s">
        <v>91</v>
      </c>
      <c r="G96" s="6"/>
      <c r="H96" s="4">
        <v>5</v>
      </c>
      <c r="I96" s="4" t="s">
        <v>20</v>
      </c>
      <c r="J96" s="4">
        <v>50000</v>
      </c>
      <c r="K96" s="4">
        <v>3000</v>
      </c>
      <c r="L96" s="4" t="s">
        <v>21</v>
      </c>
      <c r="M96" s="4" t="s">
        <v>47</v>
      </c>
      <c r="N96" s="4" t="s">
        <v>22</v>
      </c>
      <c r="O96" s="4">
        <v>0</v>
      </c>
      <c r="P96" s="4">
        <v>0</v>
      </c>
    </row>
    <row r="97" spans="1:16" x14ac:dyDescent="0.25">
      <c r="A97" s="4" t="s">
        <v>0</v>
      </c>
      <c r="B97" s="4" t="s">
        <v>68</v>
      </c>
      <c r="C97" s="4" t="s">
        <v>69</v>
      </c>
      <c r="D97" s="4" t="s">
        <v>70</v>
      </c>
      <c r="E97" s="5">
        <v>42581</v>
      </c>
      <c r="F97" s="4" t="s">
        <v>91</v>
      </c>
      <c r="G97" s="6"/>
      <c r="H97" s="4">
        <v>6</v>
      </c>
      <c r="I97" s="4" t="s">
        <v>28</v>
      </c>
      <c r="J97" s="4">
        <v>17500</v>
      </c>
      <c r="K97" s="4">
        <v>1050</v>
      </c>
      <c r="L97" s="4" t="s">
        <v>21</v>
      </c>
      <c r="M97" s="4" t="s">
        <v>47</v>
      </c>
      <c r="N97" s="4" t="s">
        <v>22</v>
      </c>
      <c r="O97" s="4">
        <v>0</v>
      </c>
      <c r="P97" s="4">
        <v>0</v>
      </c>
    </row>
    <row r="98" spans="1:16" x14ac:dyDescent="0.25">
      <c r="A98" s="4" t="s">
        <v>0</v>
      </c>
      <c r="B98" s="4" t="s">
        <v>68</v>
      </c>
      <c r="C98" s="4" t="s">
        <v>69</v>
      </c>
      <c r="D98" s="4" t="s">
        <v>70</v>
      </c>
      <c r="E98" s="5">
        <v>42581</v>
      </c>
      <c r="F98" s="4" t="s">
        <v>91</v>
      </c>
      <c r="G98" s="6"/>
      <c r="H98" s="4">
        <v>7</v>
      </c>
      <c r="I98" s="4" t="s">
        <v>30</v>
      </c>
      <c r="J98" s="4">
        <v>37500</v>
      </c>
      <c r="K98" s="4">
        <v>2250</v>
      </c>
      <c r="L98" s="4" t="s">
        <v>21</v>
      </c>
      <c r="M98" s="4" t="s">
        <v>47</v>
      </c>
      <c r="N98" s="4" t="s">
        <v>22</v>
      </c>
      <c r="O98" s="4">
        <v>0</v>
      </c>
      <c r="P98" s="4">
        <v>0</v>
      </c>
    </row>
    <row r="99" spans="1:16" x14ac:dyDescent="0.25">
      <c r="A99" s="4" t="s">
        <v>0</v>
      </c>
      <c r="B99" s="4" t="s">
        <v>68</v>
      </c>
      <c r="C99" s="4" t="s">
        <v>69</v>
      </c>
      <c r="D99" s="4" t="s">
        <v>70</v>
      </c>
      <c r="E99" s="5">
        <v>42581</v>
      </c>
      <c r="F99" s="4" t="s">
        <v>91</v>
      </c>
      <c r="G99" s="6"/>
      <c r="H99" s="4">
        <v>8</v>
      </c>
      <c r="I99" s="4" t="s">
        <v>31</v>
      </c>
      <c r="J99" s="4">
        <v>60000</v>
      </c>
      <c r="K99" s="4">
        <v>3600</v>
      </c>
      <c r="L99" s="4" t="s">
        <v>21</v>
      </c>
      <c r="M99" s="4" t="s">
        <v>47</v>
      </c>
      <c r="N99" s="4" t="s">
        <v>22</v>
      </c>
      <c r="O99" s="4">
        <v>0</v>
      </c>
      <c r="P99" s="4">
        <v>0</v>
      </c>
    </row>
    <row r="100" spans="1:16" x14ac:dyDescent="0.25">
      <c r="A100" s="4" t="s">
        <v>0</v>
      </c>
      <c r="B100" s="4" t="s">
        <v>68</v>
      </c>
      <c r="C100" s="4" t="s">
        <v>69</v>
      </c>
      <c r="D100" s="4" t="s">
        <v>70</v>
      </c>
      <c r="E100" s="5">
        <v>42581</v>
      </c>
      <c r="F100" s="4" t="s">
        <v>91</v>
      </c>
      <c r="G100" s="6"/>
      <c r="H100" s="4">
        <v>9</v>
      </c>
      <c r="I100" s="4" t="s">
        <v>92</v>
      </c>
      <c r="J100" s="4">
        <v>200</v>
      </c>
      <c r="K100" s="4">
        <v>0</v>
      </c>
      <c r="L100" s="4" t="s">
        <v>66</v>
      </c>
      <c r="M100" s="4" t="s">
        <v>47</v>
      </c>
      <c r="N100" s="4" t="s">
        <v>22</v>
      </c>
      <c r="O100" s="4">
        <v>0</v>
      </c>
      <c r="P100" s="4">
        <v>0</v>
      </c>
    </row>
    <row r="101" spans="1:16" x14ac:dyDescent="0.25">
      <c r="A101" s="4" t="s">
        <v>0</v>
      </c>
      <c r="B101" s="4" t="s">
        <v>55</v>
      </c>
      <c r="C101" s="4" t="s">
        <v>56</v>
      </c>
      <c r="D101" s="4" t="s">
        <v>57</v>
      </c>
      <c r="E101" s="5">
        <v>42581</v>
      </c>
      <c r="F101" s="4" t="s">
        <v>93</v>
      </c>
      <c r="G101" s="6"/>
      <c r="H101" s="4">
        <v>1</v>
      </c>
      <c r="I101" s="4" t="s">
        <v>20</v>
      </c>
      <c r="J101" s="4">
        <v>50000</v>
      </c>
      <c r="K101" s="4">
        <v>3000</v>
      </c>
      <c r="L101" s="4" t="s">
        <v>21</v>
      </c>
      <c r="M101" s="4" t="s">
        <v>59</v>
      </c>
      <c r="N101" s="4" t="s">
        <v>22</v>
      </c>
      <c r="O101" s="4">
        <v>0</v>
      </c>
      <c r="P101" s="4">
        <v>0</v>
      </c>
    </row>
    <row r="102" spans="1:16" x14ac:dyDescent="0.25">
      <c r="A102" s="4" t="s">
        <v>0</v>
      </c>
      <c r="B102" s="4" t="s">
        <v>55</v>
      </c>
      <c r="C102" s="4" t="s">
        <v>56</v>
      </c>
      <c r="D102" s="4" t="s">
        <v>57</v>
      </c>
      <c r="E102" s="5">
        <v>42581</v>
      </c>
      <c r="F102" s="4" t="s">
        <v>93</v>
      </c>
      <c r="G102" s="6"/>
      <c r="H102" s="4">
        <v>2</v>
      </c>
      <c r="I102" s="4" t="s">
        <v>28</v>
      </c>
      <c r="J102" s="4">
        <v>17500</v>
      </c>
      <c r="K102" s="4">
        <v>1050</v>
      </c>
      <c r="L102" s="4" t="s">
        <v>21</v>
      </c>
      <c r="M102" s="4" t="s">
        <v>59</v>
      </c>
      <c r="N102" s="4" t="s">
        <v>22</v>
      </c>
      <c r="O102" s="4">
        <v>0</v>
      </c>
      <c r="P102" s="4">
        <v>0</v>
      </c>
    </row>
    <row r="103" spans="1:16" x14ac:dyDescent="0.25">
      <c r="A103" s="4" t="s">
        <v>0</v>
      </c>
      <c r="B103" s="4" t="s">
        <v>55</v>
      </c>
      <c r="C103" s="4" t="s">
        <v>56</v>
      </c>
      <c r="D103" s="4" t="s">
        <v>57</v>
      </c>
      <c r="E103" s="5">
        <v>42581</v>
      </c>
      <c r="F103" s="4" t="s">
        <v>93</v>
      </c>
      <c r="G103" s="6"/>
      <c r="H103" s="4">
        <v>3</v>
      </c>
      <c r="I103" s="4" t="s">
        <v>30</v>
      </c>
      <c r="J103" s="4">
        <v>37500</v>
      </c>
      <c r="K103" s="4">
        <v>2250</v>
      </c>
      <c r="L103" s="4" t="s">
        <v>21</v>
      </c>
      <c r="M103" s="4" t="s">
        <v>59</v>
      </c>
      <c r="N103" s="4" t="s">
        <v>22</v>
      </c>
      <c r="O103" s="4">
        <v>0</v>
      </c>
      <c r="P103" s="4">
        <v>0</v>
      </c>
    </row>
    <row r="104" spans="1:16" x14ac:dyDescent="0.25">
      <c r="A104" s="4" t="s">
        <v>0</v>
      </c>
      <c r="B104" s="4" t="s">
        <v>55</v>
      </c>
      <c r="C104" s="4" t="s">
        <v>56</v>
      </c>
      <c r="D104" s="4" t="s">
        <v>57</v>
      </c>
      <c r="E104" s="5">
        <v>42581</v>
      </c>
      <c r="F104" s="4" t="s">
        <v>93</v>
      </c>
      <c r="G104" s="6"/>
      <c r="H104" s="4">
        <v>4</v>
      </c>
      <c r="I104" s="4" t="s">
        <v>31</v>
      </c>
      <c r="J104" s="4">
        <v>60000</v>
      </c>
      <c r="K104" s="4">
        <v>3600</v>
      </c>
      <c r="L104" s="4" t="s">
        <v>21</v>
      </c>
      <c r="M104" s="4" t="s">
        <v>59</v>
      </c>
      <c r="N104" s="4" t="s">
        <v>22</v>
      </c>
      <c r="O104" s="4">
        <v>0</v>
      </c>
      <c r="P104" s="4">
        <v>0</v>
      </c>
    </row>
    <row r="105" spans="1:16" x14ac:dyDescent="0.25">
      <c r="A105" s="4" t="s">
        <v>0</v>
      </c>
      <c r="B105" s="4" t="s">
        <v>55</v>
      </c>
      <c r="C105" s="4" t="s">
        <v>56</v>
      </c>
      <c r="D105" s="4" t="s">
        <v>57</v>
      </c>
      <c r="E105" s="5">
        <v>42581</v>
      </c>
      <c r="F105" s="4" t="s">
        <v>93</v>
      </c>
      <c r="G105" s="6"/>
      <c r="H105" s="4">
        <v>5</v>
      </c>
      <c r="I105" s="4" t="s">
        <v>20</v>
      </c>
      <c r="J105" s="4">
        <v>50000</v>
      </c>
      <c r="K105" s="4">
        <v>3000</v>
      </c>
      <c r="L105" s="4" t="s">
        <v>21</v>
      </c>
      <c r="M105" s="4" t="s">
        <v>59</v>
      </c>
      <c r="N105" s="4" t="s">
        <v>22</v>
      </c>
      <c r="O105" s="4">
        <v>0</v>
      </c>
      <c r="P105" s="4">
        <v>0</v>
      </c>
    </row>
    <row r="106" spans="1:16" x14ac:dyDescent="0.25">
      <c r="A106" s="4" t="s">
        <v>0</v>
      </c>
      <c r="B106" s="4" t="s">
        <v>55</v>
      </c>
      <c r="C106" s="4" t="s">
        <v>56</v>
      </c>
      <c r="D106" s="4" t="s">
        <v>57</v>
      </c>
      <c r="E106" s="5">
        <v>42581</v>
      </c>
      <c r="F106" s="4" t="s">
        <v>93</v>
      </c>
      <c r="G106" s="6"/>
      <c r="H106" s="4">
        <v>6</v>
      </c>
      <c r="I106" s="4" t="s">
        <v>28</v>
      </c>
      <c r="J106" s="4">
        <v>17500</v>
      </c>
      <c r="K106" s="4">
        <v>1050</v>
      </c>
      <c r="L106" s="4" t="s">
        <v>21</v>
      </c>
      <c r="M106" s="4" t="s">
        <v>59</v>
      </c>
      <c r="N106" s="4" t="s">
        <v>22</v>
      </c>
      <c r="O106" s="4">
        <v>0</v>
      </c>
      <c r="P106" s="4">
        <v>0</v>
      </c>
    </row>
    <row r="107" spans="1:16" x14ac:dyDescent="0.25">
      <c r="A107" s="4" t="s">
        <v>0</v>
      </c>
      <c r="B107" s="4" t="s">
        <v>55</v>
      </c>
      <c r="C107" s="4" t="s">
        <v>56</v>
      </c>
      <c r="D107" s="4" t="s">
        <v>57</v>
      </c>
      <c r="E107" s="5">
        <v>42581</v>
      </c>
      <c r="F107" s="4" t="s">
        <v>93</v>
      </c>
      <c r="G107" s="6"/>
      <c r="H107" s="4">
        <v>7</v>
      </c>
      <c r="I107" s="4" t="s">
        <v>30</v>
      </c>
      <c r="J107" s="4">
        <v>37500</v>
      </c>
      <c r="K107" s="4">
        <v>2250</v>
      </c>
      <c r="L107" s="4" t="s">
        <v>21</v>
      </c>
      <c r="M107" s="4" t="s">
        <v>59</v>
      </c>
      <c r="N107" s="4" t="s">
        <v>22</v>
      </c>
      <c r="O107" s="4">
        <v>0</v>
      </c>
      <c r="P107" s="4">
        <v>0</v>
      </c>
    </row>
    <row r="108" spans="1:16" x14ac:dyDescent="0.25">
      <c r="A108" s="4" t="s">
        <v>0</v>
      </c>
      <c r="B108" s="4" t="s">
        <v>55</v>
      </c>
      <c r="C108" s="4" t="s">
        <v>56</v>
      </c>
      <c r="D108" s="4" t="s">
        <v>57</v>
      </c>
      <c r="E108" s="5">
        <v>42581</v>
      </c>
      <c r="F108" s="4" t="s">
        <v>93</v>
      </c>
      <c r="G108" s="6"/>
      <c r="H108" s="4">
        <v>8</v>
      </c>
      <c r="I108" s="4" t="s">
        <v>31</v>
      </c>
      <c r="J108" s="4">
        <v>60000</v>
      </c>
      <c r="K108" s="4">
        <v>3600</v>
      </c>
      <c r="L108" s="4" t="s">
        <v>21</v>
      </c>
      <c r="M108" s="4" t="s">
        <v>59</v>
      </c>
      <c r="N108" s="4" t="s">
        <v>22</v>
      </c>
      <c r="O108" s="4">
        <v>0</v>
      </c>
      <c r="P108" s="4">
        <v>0</v>
      </c>
    </row>
    <row r="109" spans="1:16" x14ac:dyDescent="0.25">
      <c r="A109" s="4" t="s">
        <v>0</v>
      </c>
      <c r="B109" s="4" t="s">
        <v>55</v>
      </c>
      <c r="C109" s="4" t="s">
        <v>56</v>
      </c>
      <c r="D109" s="4" t="s">
        <v>57</v>
      </c>
      <c r="E109" s="5">
        <v>42581</v>
      </c>
      <c r="F109" s="4" t="s">
        <v>93</v>
      </c>
      <c r="G109" s="6"/>
      <c r="H109" s="4">
        <v>9</v>
      </c>
      <c r="I109" s="4" t="s">
        <v>92</v>
      </c>
      <c r="J109" s="4">
        <v>200</v>
      </c>
      <c r="K109" s="4">
        <v>0</v>
      </c>
      <c r="L109" s="4" t="s">
        <v>66</v>
      </c>
      <c r="M109" s="4" t="s">
        <v>47</v>
      </c>
      <c r="N109" s="4" t="s">
        <v>22</v>
      </c>
      <c r="O109" s="4">
        <v>0</v>
      </c>
      <c r="P109" s="4">
        <v>0</v>
      </c>
    </row>
    <row r="110" spans="1:16" x14ac:dyDescent="0.25">
      <c r="A110" s="4" t="s">
        <v>0</v>
      </c>
      <c r="B110" s="4" t="s">
        <v>85</v>
      </c>
      <c r="C110" s="4" t="s">
        <v>86</v>
      </c>
      <c r="D110" s="4" t="s">
        <v>87</v>
      </c>
      <c r="E110" s="5">
        <v>42581</v>
      </c>
      <c r="F110" s="4" t="s">
        <v>94</v>
      </c>
      <c r="G110" s="6"/>
      <c r="H110" s="4">
        <v>1</v>
      </c>
      <c r="I110" s="4" t="s">
        <v>20</v>
      </c>
      <c r="J110" s="4">
        <v>25000</v>
      </c>
      <c r="K110" s="4">
        <v>0</v>
      </c>
      <c r="L110" s="4" t="s">
        <v>83</v>
      </c>
      <c r="M110" s="4" t="s">
        <v>47</v>
      </c>
      <c r="N110" s="4" t="s">
        <v>22</v>
      </c>
      <c r="O110" s="4">
        <v>0</v>
      </c>
      <c r="P110" s="4">
        <v>0</v>
      </c>
    </row>
    <row r="111" spans="1:16" x14ac:dyDescent="0.25">
      <c r="A111" s="4" t="s">
        <v>0</v>
      </c>
      <c r="B111" s="4" t="s">
        <v>85</v>
      </c>
      <c r="C111" s="4" t="s">
        <v>86</v>
      </c>
      <c r="D111" s="4" t="s">
        <v>87</v>
      </c>
      <c r="E111" s="5">
        <v>42581</v>
      </c>
      <c r="F111" s="4" t="s">
        <v>94</v>
      </c>
      <c r="G111" s="6"/>
      <c r="H111" s="4">
        <v>2</v>
      </c>
      <c r="I111" s="4" t="s">
        <v>28</v>
      </c>
      <c r="J111" s="4">
        <v>8750</v>
      </c>
      <c r="K111" s="4">
        <v>0</v>
      </c>
      <c r="L111" s="4" t="s">
        <v>83</v>
      </c>
      <c r="M111" s="4" t="s">
        <v>47</v>
      </c>
      <c r="N111" s="4" t="s">
        <v>22</v>
      </c>
      <c r="O111" s="4">
        <v>0</v>
      </c>
      <c r="P111" s="4">
        <v>0</v>
      </c>
    </row>
    <row r="112" spans="1:16" x14ac:dyDescent="0.25">
      <c r="A112" s="4" t="s">
        <v>0</v>
      </c>
      <c r="B112" s="4" t="s">
        <v>85</v>
      </c>
      <c r="C112" s="4" t="s">
        <v>86</v>
      </c>
      <c r="D112" s="4" t="s">
        <v>87</v>
      </c>
      <c r="E112" s="5">
        <v>42581</v>
      </c>
      <c r="F112" s="4" t="s">
        <v>94</v>
      </c>
      <c r="G112" s="6"/>
      <c r="H112" s="4">
        <v>3</v>
      </c>
      <c r="I112" s="4" t="s">
        <v>30</v>
      </c>
      <c r="J112" s="4">
        <v>18750</v>
      </c>
      <c r="K112" s="4">
        <v>0</v>
      </c>
      <c r="L112" s="4" t="s">
        <v>83</v>
      </c>
      <c r="M112" s="4" t="s">
        <v>47</v>
      </c>
      <c r="N112" s="4" t="s">
        <v>22</v>
      </c>
      <c r="O112" s="4">
        <v>0</v>
      </c>
      <c r="P112" s="4">
        <v>0</v>
      </c>
    </row>
    <row r="113" spans="1:16" x14ac:dyDescent="0.25">
      <c r="A113" s="4" t="s">
        <v>0</v>
      </c>
      <c r="B113" s="4" t="s">
        <v>85</v>
      </c>
      <c r="C113" s="4" t="s">
        <v>86</v>
      </c>
      <c r="D113" s="4" t="s">
        <v>87</v>
      </c>
      <c r="E113" s="5">
        <v>42581</v>
      </c>
      <c r="F113" s="4" t="s">
        <v>94</v>
      </c>
      <c r="G113" s="6"/>
      <c r="H113" s="4">
        <v>4</v>
      </c>
      <c r="I113" s="4" t="s">
        <v>31</v>
      </c>
      <c r="J113" s="4">
        <v>30000</v>
      </c>
      <c r="K113" s="4">
        <v>0</v>
      </c>
      <c r="L113" s="4" t="s">
        <v>83</v>
      </c>
      <c r="M113" s="4" t="s">
        <v>47</v>
      </c>
      <c r="N113" s="4" t="s">
        <v>22</v>
      </c>
      <c r="O113" s="4">
        <v>0</v>
      </c>
      <c r="P113" s="4">
        <v>0</v>
      </c>
    </row>
    <row r="114" spans="1:16" x14ac:dyDescent="0.25">
      <c r="A114" s="4" t="s">
        <v>0</v>
      </c>
      <c r="B114" s="4" t="s">
        <v>85</v>
      </c>
      <c r="C114" s="4" t="s">
        <v>86</v>
      </c>
      <c r="D114" s="4" t="s">
        <v>87</v>
      </c>
      <c r="E114" s="5">
        <v>42581</v>
      </c>
      <c r="F114" s="4" t="s">
        <v>94</v>
      </c>
      <c r="G114" s="6"/>
      <c r="H114" s="4">
        <v>5</v>
      </c>
      <c r="I114" s="4" t="s">
        <v>20</v>
      </c>
      <c r="J114" s="4">
        <v>7000</v>
      </c>
      <c r="K114" s="4">
        <v>0</v>
      </c>
      <c r="L114" s="4" t="s">
        <v>83</v>
      </c>
      <c r="M114" s="4" t="s">
        <v>47</v>
      </c>
      <c r="N114" s="4" t="s">
        <v>22</v>
      </c>
      <c r="O114" s="4">
        <v>0</v>
      </c>
      <c r="P114" s="4">
        <v>0</v>
      </c>
    </row>
    <row r="115" spans="1:16" x14ac:dyDescent="0.25">
      <c r="A115" s="4" t="s">
        <v>0</v>
      </c>
      <c r="B115" s="4" t="s">
        <v>85</v>
      </c>
      <c r="C115" s="4" t="s">
        <v>86</v>
      </c>
      <c r="D115" s="4" t="s">
        <v>87</v>
      </c>
      <c r="E115" s="5">
        <v>42581</v>
      </c>
      <c r="F115" s="4" t="s">
        <v>94</v>
      </c>
      <c r="G115" s="6"/>
      <c r="H115" s="4">
        <v>6</v>
      </c>
      <c r="I115" s="4" t="s">
        <v>28</v>
      </c>
      <c r="J115" s="4">
        <v>2450</v>
      </c>
      <c r="K115" s="4">
        <v>0</v>
      </c>
      <c r="L115" s="4" t="s">
        <v>83</v>
      </c>
      <c r="M115" s="4" t="s">
        <v>47</v>
      </c>
      <c r="N115" s="4" t="s">
        <v>22</v>
      </c>
      <c r="O115" s="4">
        <v>0</v>
      </c>
      <c r="P115" s="4">
        <v>0</v>
      </c>
    </row>
    <row r="116" spans="1:16" x14ac:dyDescent="0.25">
      <c r="A116" s="4" t="s">
        <v>0</v>
      </c>
      <c r="B116" s="4" t="s">
        <v>85</v>
      </c>
      <c r="C116" s="4" t="s">
        <v>86</v>
      </c>
      <c r="D116" s="4" t="s">
        <v>87</v>
      </c>
      <c r="E116" s="5">
        <v>42581</v>
      </c>
      <c r="F116" s="4" t="s">
        <v>94</v>
      </c>
      <c r="G116" s="6"/>
      <c r="H116" s="4">
        <v>7</v>
      </c>
      <c r="I116" s="4" t="s">
        <v>30</v>
      </c>
      <c r="J116" s="4">
        <v>7500</v>
      </c>
      <c r="K116" s="4">
        <v>0</v>
      </c>
      <c r="L116" s="4" t="s">
        <v>83</v>
      </c>
      <c r="M116" s="4" t="s">
        <v>47</v>
      </c>
      <c r="N116" s="4" t="s">
        <v>22</v>
      </c>
      <c r="O116" s="4">
        <v>0</v>
      </c>
      <c r="P116" s="4">
        <v>0</v>
      </c>
    </row>
    <row r="117" spans="1:16" x14ac:dyDescent="0.25">
      <c r="A117" s="4" t="s">
        <v>0</v>
      </c>
      <c r="B117" s="4" t="s">
        <v>85</v>
      </c>
      <c r="C117" s="4" t="s">
        <v>86</v>
      </c>
      <c r="D117" s="4" t="s">
        <v>87</v>
      </c>
      <c r="E117" s="5">
        <v>42581</v>
      </c>
      <c r="F117" s="4" t="s">
        <v>94</v>
      </c>
      <c r="G117" s="6"/>
      <c r="H117" s="4">
        <v>8</v>
      </c>
      <c r="I117" s="4" t="s">
        <v>31</v>
      </c>
      <c r="J117" s="4">
        <v>9600</v>
      </c>
      <c r="K117" s="4">
        <v>0</v>
      </c>
      <c r="L117" s="4" t="s">
        <v>83</v>
      </c>
      <c r="M117" s="4" t="s">
        <v>47</v>
      </c>
      <c r="N117" s="4" t="s">
        <v>22</v>
      </c>
      <c r="O117" s="4">
        <v>0</v>
      </c>
      <c r="P117" s="4">
        <v>0</v>
      </c>
    </row>
    <row r="118" spans="1:16" x14ac:dyDescent="0.25">
      <c r="A118" s="4" t="s">
        <v>0</v>
      </c>
      <c r="B118" s="4" t="s">
        <v>95</v>
      </c>
      <c r="C118" s="6"/>
      <c r="D118" s="6"/>
      <c r="E118" s="5">
        <v>42581</v>
      </c>
      <c r="F118" s="4" t="s">
        <v>96</v>
      </c>
      <c r="G118" s="6"/>
      <c r="H118" s="4">
        <v>1</v>
      </c>
      <c r="I118" s="4" t="s">
        <v>30</v>
      </c>
      <c r="J118" s="4">
        <v>5250</v>
      </c>
      <c r="K118" s="4">
        <v>0</v>
      </c>
      <c r="L118" s="4" t="s">
        <v>35</v>
      </c>
      <c r="M118" s="6"/>
      <c r="N118" s="4" t="s">
        <v>36</v>
      </c>
      <c r="O118" s="4">
        <v>1500</v>
      </c>
      <c r="P118" s="4">
        <v>0</v>
      </c>
    </row>
    <row r="119" spans="1:16" x14ac:dyDescent="0.25">
      <c r="A119" s="4" t="s">
        <v>0</v>
      </c>
      <c r="B119" s="4" t="s">
        <v>95</v>
      </c>
      <c r="C119" s="6"/>
      <c r="D119" s="6"/>
      <c r="E119" s="5">
        <v>42581</v>
      </c>
      <c r="F119" s="4" t="s">
        <v>96</v>
      </c>
      <c r="G119" s="6"/>
      <c r="H119" s="4">
        <v>2</v>
      </c>
      <c r="I119" s="4" t="s">
        <v>31</v>
      </c>
      <c r="J119" s="4">
        <v>560</v>
      </c>
      <c r="K119" s="4">
        <v>0</v>
      </c>
      <c r="L119" s="4" t="s">
        <v>35</v>
      </c>
      <c r="M119" s="6"/>
      <c r="N119" s="4" t="s">
        <v>36</v>
      </c>
      <c r="O119" s="4">
        <v>160</v>
      </c>
      <c r="P119" s="4">
        <v>0</v>
      </c>
    </row>
    <row r="120" spans="1:16" x14ac:dyDescent="0.25">
      <c r="A120" s="4" t="s">
        <v>0</v>
      </c>
      <c r="B120" s="4" t="s">
        <v>95</v>
      </c>
      <c r="C120" s="6"/>
      <c r="D120" s="6"/>
      <c r="E120" s="5">
        <v>42581</v>
      </c>
      <c r="F120" s="4" t="s">
        <v>96</v>
      </c>
      <c r="G120" s="6"/>
      <c r="H120" s="4">
        <v>3</v>
      </c>
      <c r="I120" s="4" t="s">
        <v>29</v>
      </c>
      <c r="J120" s="4">
        <v>815.5</v>
      </c>
      <c r="K120" s="4">
        <v>0</v>
      </c>
      <c r="L120" s="4" t="s">
        <v>35</v>
      </c>
      <c r="M120" s="6"/>
      <c r="N120" s="4" t="s">
        <v>36</v>
      </c>
      <c r="O120" s="4">
        <v>233</v>
      </c>
      <c r="P120" s="4">
        <v>0</v>
      </c>
    </row>
    <row r="121" spans="1:16" x14ac:dyDescent="0.25">
      <c r="A121" s="4" t="s">
        <v>0</v>
      </c>
      <c r="B121" s="4" t="s">
        <v>95</v>
      </c>
      <c r="C121" s="6"/>
      <c r="D121" s="6"/>
      <c r="E121" s="5">
        <v>42581</v>
      </c>
      <c r="F121" s="4" t="s">
        <v>96</v>
      </c>
      <c r="G121" s="6"/>
      <c r="H121" s="4">
        <v>4</v>
      </c>
      <c r="I121" s="4" t="s">
        <v>28</v>
      </c>
      <c r="J121" s="4">
        <v>280</v>
      </c>
      <c r="K121" s="4">
        <v>0</v>
      </c>
      <c r="L121" s="4" t="s">
        <v>35</v>
      </c>
      <c r="M121" s="6"/>
      <c r="N121" s="4" t="s">
        <v>36</v>
      </c>
      <c r="O121" s="4">
        <v>80</v>
      </c>
      <c r="P121" s="4">
        <v>0</v>
      </c>
    </row>
    <row r="122" spans="1:16" x14ac:dyDescent="0.25">
      <c r="A122" s="4" t="s">
        <v>0</v>
      </c>
      <c r="B122" s="4" t="s">
        <v>95</v>
      </c>
      <c r="C122" s="6"/>
      <c r="D122" s="6"/>
      <c r="E122" s="5">
        <v>42581</v>
      </c>
      <c r="F122" s="4" t="s">
        <v>96</v>
      </c>
      <c r="G122" s="6"/>
      <c r="H122" s="4">
        <v>5</v>
      </c>
      <c r="I122" s="4" t="s">
        <v>20</v>
      </c>
      <c r="J122" s="4">
        <v>147</v>
      </c>
      <c r="K122" s="4">
        <v>0</v>
      </c>
      <c r="L122" s="4" t="s">
        <v>35</v>
      </c>
      <c r="M122" s="6"/>
      <c r="N122" s="4" t="s">
        <v>36</v>
      </c>
      <c r="O122" s="4">
        <v>42</v>
      </c>
      <c r="P122" s="4">
        <v>0</v>
      </c>
    </row>
    <row r="123" spans="1:16" x14ac:dyDescent="0.25">
      <c r="A123" s="4" t="s">
        <v>0</v>
      </c>
      <c r="B123" s="4" t="s">
        <v>97</v>
      </c>
      <c r="C123" s="6"/>
      <c r="D123" s="6"/>
      <c r="E123" s="5">
        <v>42581</v>
      </c>
      <c r="F123" s="4" t="s">
        <v>98</v>
      </c>
      <c r="G123" s="6"/>
      <c r="H123" s="4">
        <v>1</v>
      </c>
      <c r="I123" s="4" t="s">
        <v>99</v>
      </c>
      <c r="J123" s="4">
        <v>500</v>
      </c>
      <c r="K123" s="4">
        <v>0</v>
      </c>
      <c r="L123" s="4" t="s">
        <v>66</v>
      </c>
      <c r="M123" s="4" t="s">
        <v>47</v>
      </c>
      <c r="N123" s="4" t="s">
        <v>22</v>
      </c>
      <c r="O123" s="4">
        <v>0</v>
      </c>
      <c r="P123" s="4">
        <v>0</v>
      </c>
    </row>
    <row r="124" spans="1:16" x14ac:dyDescent="0.25">
      <c r="A124" s="4" t="s">
        <v>0</v>
      </c>
      <c r="B124" s="4" t="s">
        <v>63</v>
      </c>
      <c r="C124" s="6"/>
      <c r="D124" s="6"/>
      <c r="E124" s="5">
        <v>42581</v>
      </c>
      <c r="F124" s="4" t="s">
        <v>100</v>
      </c>
      <c r="G124" s="6"/>
      <c r="H124" s="4">
        <v>1</v>
      </c>
      <c r="I124" s="4" t="s">
        <v>101</v>
      </c>
      <c r="J124" s="4">
        <v>9800</v>
      </c>
      <c r="K124" s="4">
        <v>0</v>
      </c>
      <c r="L124" s="4" t="s">
        <v>66</v>
      </c>
      <c r="M124" s="4" t="s">
        <v>67</v>
      </c>
      <c r="N124" s="4" t="s">
        <v>39</v>
      </c>
      <c r="O124" s="4">
        <v>3500</v>
      </c>
      <c r="P124" s="4">
        <v>0</v>
      </c>
    </row>
    <row r="125" spans="1:16" x14ac:dyDescent="0.25">
      <c r="A125" s="4" t="s">
        <v>0</v>
      </c>
      <c r="B125" s="4" t="s">
        <v>102</v>
      </c>
      <c r="C125" s="6"/>
      <c r="D125" s="6"/>
      <c r="E125" s="5">
        <v>42581</v>
      </c>
      <c r="F125" s="4" t="s">
        <v>103</v>
      </c>
      <c r="G125" s="6"/>
      <c r="H125" s="4">
        <v>1</v>
      </c>
      <c r="I125" s="4" t="s">
        <v>104</v>
      </c>
      <c r="J125" s="4">
        <v>3975</v>
      </c>
      <c r="K125" s="4">
        <v>238.5</v>
      </c>
      <c r="L125" s="4" t="s">
        <v>46</v>
      </c>
      <c r="M125" s="4" t="s">
        <v>47</v>
      </c>
      <c r="N125" s="4" t="s">
        <v>22</v>
      </c>
      <c r="O125" s="4">
        <v>0</v>
      </c>
      <c r="P125" s="4">
        <v>0</v>
      </c>
    </row>
    <row r="126" spans="1:16" x14ac:dyDescent="0.25">
      <c r="A126" s="4" t="s">
        <v>0</v>
      </c>
      <c r="B126" s="4" t="s">
        <v>105</v>
      </c>
      <c r="C126" s="4" t="s">
        <v>106</v>
      </c>
      <c r="D126" s="4" t="s">
        <v>107</v>
      </c>
      <c r="E126" s="5">
        <v>42581</v>
      </c>
      <c r="F126" s="4" t="s">
        <v>108</v>
      </c>
      <c r="G126" s="6"/>
      <c r="H126" s="4">
        <v>1</v>
      </c>
      <c r="I126" s="4" t="s">
        <v>109</v>
      </c>
      <c r="J126" s="4">
        <v>2800</v>
      </c>
      <c r="K126" s="4">
        <v>0</v>
      </c>
      <c r="L126" s="4" t="s">
        <v>110</v>
      </c>
      <c r="M126" s="4" t="s">
        <v>47</v>
      </c>
      <c r="N126" s="4" t="s">
        <v>22</v>
      </c>
      <c r="O126" s="4">
        <v>0</v>
      </c>
      <c r="P126" s="4">
        <v>0</v>
      </c>
    </row>
    <row r="127" spans="1:16" x14ac:dyDescent="0.25">
      <c r="A127" s="4" t="s">
        <v>0</v>
      </c>
      <c r="B127" s="4" t="s">
        <v>55</v>
      </c>
      <c r="C127" s="4" t="s">
        <v>56</v>
      </c>
      <c r="D127" s="4" t="s">
        <v>57</v>
      </c>
      <c r="E127" s="5">
        <v>42582</v>
      </c>
      <c r="F127" s="4" t="s">
        <v>111</v>
      </c>
      <c r="G127" s="6"/>
      <c r="H127" s="4">
        <v>1</v>
      </c>
      <c r="I127" s="4" t="s">
        <v>20</v>
      </c>
      <c r="J127" s="4">
        <v>0</v>
      </c>
      <c r="K127" s="4">
        <v>0</v>
      </c>
      <c r="L127" s="4" t="s">
        <v>74</v>
      </c>
      <c r="M127" s="4" t="s">
        <v>59</v>
      </c>
      <c r="N127" s="4" t="s">
        <v>22</v>
      </c>
      <c r="O127" s="4">
        <v>0</v>
      </c>
      <c r="P127" s="4">
        <v>0</v>
      </c>
    </row>
    <row r="128" spans="1:16" x14ac:dyDescent="0.25">
      <c r="A128" s="4" t="s">
        <v>0</v>
      </c>
      <c r="B128" s="4" t="s">
        <v>55</v>
      </c>
      <c r="C128" s="4" t="s">
        <v>56</v>
      </c>
      <c r="D128" s="4" t="s">
        <v>57</v>
      </c>
      <c r="E128" s="5">
        <v>42582</v>
      </c>
      <c r="F128" s="4" t="s">
        <v>111</v>
      </c>
      <c r="G128" s="6"/>
      <c r="H128" s="4">
        <v>2</v>
      </c>
      <c r="I128" s="4" t="s">
        <v>30</v>
      </c>
      <c r="J128" s="4">
        <v>0</v>
      </c>
      <c r="K128" s="4">
        <v>0</v>
      </c>
      <c r="L128" s="4" t="s">
        <v>74</v>
      </c>
      <c r="M128" s="4" t="s">
        <v>59</v>
      </c>
      <c r="N128" s="4" t="s">
        <v>22</v>
      </c>
      <c r="O128" s="4">
        <v>0</v>
      </c>
      <c r="P128" s="4">
        <v>0</v>
      </c>
    </row>
    <row r="129" spans="1:16" x14ac:dyDescent="0.25">
      <c r="A129" s="4" t="s">
        <v>0</v>
      </c>
      <c r="B129" s="4" t="s">
        <v>55</v>
      </c>
      <c r="C129" s="4" t="s">
        <v>56</v>
      </c>
      <c r="D129" s="4" t="s">
        <v>57</v>
      </c>
      <c r="E129" s="5">
        <v>42582</v>
      </c>
      <c r="F129" s="4" t="s">
        <v>112</v>
      </c>
      <c r="G129" s="6"/>
      <c r="H129" s="4">
        <v>1</v>
      </c>
      <c r="I129" s="4" t="s">
        <v>20</v>
      </c>
      <c r="J129" s="4">
        <v>0</v>
      </c>
      <c r="K129" s="4">
        <v>0</v>
      </c>
      <c r="L129" s="4" t="s">
        <v>74</v>
      </c>
      <c r="M129" s="4" t="s">
        <v>59</v>
      </c>
      <c r="N129" s="4" t="s">
        <v>22</v>
      </c>
      <c r="O129" s="4">
        <v>0</v>
      </c>
      <c r="P129" s="4">
        <v>0</v>
      </c>
    </row>
    <row r="130" spans="1:16" x14ac:dyDescent="0.25">
      <c r="A130" s="4" t="s">
        <v>0</v>
      </c>
      <c r="B130" s="4" t="s">
        <v>55</v>
      </c>
      <c r="C130" s="4" t="s">
        <v>56</v>
      </c>
      <c r="D130" s="4" t="s">
        <v>57</v>
      </c>
      <c r="E130" s="5">
        <v>42582</v>
      </c>
      <c r="F130" s="4" t="s">
        <v>112</v>
      </c>
      <c r="G130" s="6"/>
      <c r="H130" s="4">
        <v>2</v>
      </c>
      <c r="I130" s="4" t="s">
        <v>30</v>
      </c>
      <c r="J130" s="4">
        <v>0</v>
      </c>
      <c r="K130" s="4">
        <v>0</v>
      </c>
      <c r="L130" s="4" t="s">
        <v>74</v>
      </c>
      <c r="M130" s="4" t="s">
        <v>59</v>
      </c>
      <c r="N130" s="4" t="s">
        <v>22</v>
      </c>
      <c r="O130" s="4">
        <v>0</v>
      </c>
      <c r="P130" s="4">
        <v>0</v>
      </c>
    </row>
    <row r="131" spans="1:16" x14ac:dyDescent="0.25">
      <c r="A131" s="4" t="s">
        <v>0</v>
      </c>
      <c r="B131" s="4" t="s">
        <v>16</v>
      </c>
      <c r="C131" s="4" t="s">
        <v>17</v>
      </c>
      <c r="D131" s="4" t="s">
        <v>18</v>
      </c>
      <c r="E131" s="5">
        <v>42582</v>
      </c>
      <c r="F131" s="4" t="s">
        <v>113</v>
      </c>
      <c r="G131" s="6"/>
      <c r="H131" s="4">
        <v>1</v>
      </c>
      <c r="I131" s="4" t="s">
        <v>114</v>
      </c>
      <c r="J131" s="4">
        <v>1600</v>
      </c>
      <c r="K131" s="4">
        <v>0</v>
      </c>
      <c r="L131" s="4" t="s">
        <v>115</v>
      </c>
      <c r="M131" s="4" t="s">
        <v>47</v>
      </c>
      <c r="N131" s="4" t="s">
        <v>22</v>
      </c>
      <c r="O131" s="4">
        <v>0</v>
      </c>
      <c r="P131" s="4">
        <v>0</v>
      </c>
    </row>
    <row r="132" spans="1:16" x14ac:dyDescent="0.25">
      <c r="A132" s="4" t="s">
        <v>0</v>
      </c>
      <c r="B132" s="4" t="s">
        <v>16</v>
      </c>
      <c r="C132" s="4" t="s">
        <v>17</v>
      </c>
      <c r="D132" s="4" t="s">
        <v>18</v>
      </c>
      <c r="E132" s="5">
        <v>42582</v>
      </c>
      <c r="F132" s="4" t="s">
        <v>116</v>
      </c>
      <c r="G132" s="4" t="s">
        <v>117</v>
      </c>
      <c r="H132" s="4">
        <v>1</v>
      </c>
      <c r="I132" s="4" t="s">
        <v>20</v>
      </c>
      <c r="J132" s="4">
        <v>300000</v>
      </c>
      <c r="K132" s="4">
        <v>0</v>
      </c>
      <c r="L132" s="4" t="s">
        <v>118</v>
      </c>
      <c r="M132" s="4" t="s">
        <v>47</v>
      </c>
      <c r="N132" s="4" t="s">
        <v>22</v>
      </c>
      <c r="O132" s="4">
        <v>0</v>
      </c>
      <c r="P132" s="4">
        <v>0</v>
      </c>
    </row>
    <row r="133" spans="1:16" x14ac:dyDescent="0.25">
      <c r="A133" s="4" t="s">
        <v>0</v>
      </c>
      <c r="B133" s="4" t="s">
        <v>16</v>
      </c>
      <c r="C133" s="4" t="s">
        <v>17</v>
      </c>
      <c r="D133" s="4" t="s">
        <v>18</v>
      </c>
      <c r="E133" s="5">
        <v>42582</v>
      </c>
      <c r="F133" s="4" t="s">
        <v>116</v>
      </c>
      <c r="G133" s="4" t="s">
        <v>117</v>
      </c>
      <c r="H133" s="4">
        <v>2</v>
      </c>
      <c r="I133" s="4" t="s">
        <v>30</v>
      </c>
      <c r="J133" s="4">
        <v>480000</v>
      </c>
      <c r="K133" s="4">
        <v>0</v>
      </c>
      <c r="L133" s="4" t="s">
        <v>118</v>
      </c>
      <c r="M133" s="4" t="s">
        <v>47</v>
      </c>
      <c r="N133" s="4" t="s">
        <v>22</v>
      </c>
      <c r="O133" s="4">
        <v>0</v>
      </c>
      <c r="P133" s="4">
        <v>0</v>
      </c>
    </row>
    <row r="134" spans="1:16" x14ac:dyDescent="0.25">
      <c r="A134" s="4" t="s">
        <v>0</v>
      </c>
      <c r="B134" s="4" t="s">
        <v>37</v>
      </c>
      <c r="C134" s="6"/>
      <c r="D134" s="6"/>
      <c r="E134" s="5">
        <v>42582</v>
      </c>
      <c r="F134" s="4" t="s">
        <v>119</v>
      </c>
      <c r="G134" s="4" t="s">
        <v>120</v>
      </c>
      <c r="H134" s="4">
        <v>1</v>
      </c>
      <c r="I134" s="4" t="s">
        <v>20</v>
      </c>
      <c r="J134" s="4">
        <v>1200</v>
      </c>
      <c r="K134" s="4">
        <v>0</v>
      </c>
      <c r="L134" s="4" t="s">
        <v>35</v>
      </c>
      <c r="M134" s="4" t="s">
        <v>43</v>
      </c>
      <c r="N134" s="4" t="s">
        <v>39</v>
      </c>
      <c r="O134" s="4">
        <v>1200</v>
      </c>
      <c r="P134" s="4">
        <v>0</v>
      </c>
    </row>
    <row r="135" spans="1:16" x14ac:dyDescent="0.25">
      <c r="A135" s="4" t="s">
        <v>0</v>
      </c>
      <c r="B135" s="4" t="s">
        <v>37</v>
      </c>
      <c r="C135" s="6"/>
      <c r="D135" s="6"/>
      <c r="E135" s="5">
        <v>42582</v>
      </c>
      <c r="F135" s="4" t="s">
        <v>119</v>
      </c>
      <c r="G135" s="4" t="s">
        <v>120</v>
      </c>
      <c r="H135" s="4">
        <v>2</v>
      </c>
      <c r="I135" s="4" t="s">
        <v>28</v>
      </c>
      <c r="J135" s="4">
        <v>3740</v>
      </c>
      <c r="K135" s="4">
        <v>0</v>
      </c>
      <c r="L135" s="4" t="s">
        <v>35</v>
      </c>
      <c r="M135" s="4" t="s">
        <v>43</v>
      </c>
      <c r="N135" s="4" t="s">
        <v>39</v>
      </c>
      <c r="O135" s="4">
        <v>3740</v>
      </c>
      <c r="P135" s="4">
        <v>0</v>
      </c>
    </row>
    <row r="136" spans="1:16" x14ac:dyDescent="0.25">
      <c r="A136" s="4" t="s">
        <v>0</v>
      </c>
      <c r="B136" s="4" t="s">
        <v>37</v>
      </c>
      <c r="C136" s="6"/>
      <c r="D136" s="6"/>
      <c r="E136" s="5">
        <v>42582</v>
      </c>
      <c r="F136" s="4" t="s">
        <v>119</v>
      </c>
      <c r="G136" s="4" t="s">
        <v>120</v>
      </c>
      <c r="H136" s="4">
        <v>3</v>
      </c>
      <c r="I136" s="4" t="s">
        <v>31</v>
      </c>
      <c r="J136" s="4">
        <v>9000</v>
      </c>
      <c r="K136" s="4">
        <v>0</v>
      </c>
      <c r="L136" s="4" t="s">
        <v>35</v>
      </c>
      <c r="M136" s="4" t="s">
        <v>43</v>
      </c>
      <c r="N136" s="4" t="s">
        <v>39</v>
      </c>
      <c r="O136" s="4">
        <v>9000</v>
      </c>
      <c r="P136" s="4">
        <v>0</v>
      </c>
    </row>
    <row r="137" spans="1:16" x14ac:dyDescent="0.25">
      <c r="A137" s="4" t="s">
        <v>0</v>
      </c>
      <c r="B137" s="4" t="s">
        <v>44</v>
      </c>
      <c r="C137" s="6"/>
      <c r="D137" s="6"/>
      <c r="E137" s="5">
        <v>42582</v>
      </c>
      <c r="F137" s="4" t="s">
        <v>121</v>
      </c>
      <c r="G137" s="6"/>
      <c r="H137" s="4">
        <v>1</v>
      </c>
      <c r="I137" s="4" t="s">
        <v>122</v>
      </c>
      <c r="J137" s="4">
        <v>41600</v>
      </c>
      <c r="K137" s="4">
        <v>0</v>
      </c>
      <c r="L137" s="4" t="s">
        <v>123</v>
      </c>
      <c r="M137" s="4" t="s">
        <v>47</v>
      </c>
      <c r="N137" s="4" t="s">
        <v>22</v>
      </c>
      <c r="O137" s="4">
        <v>0</v>
      </c>
      <c r="P137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Sheet3</vt:lpstr>
      <vt:lpstr>Sheet4</vt:lpstr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Training</cp:lastModifiedBy>
  <dcterms:created xsi:type="dcterms:W3CDTF">2016-08-22T07:16:00Z</dcterms:created>
  <dcterms:modified xsi:type="dcterms:W3CDTF">2016-08-22T08:24:02Z</dcterms:modified>
</cp:coreProperties>
</file>