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20115" windowHeight="7935" activeTab="2"/>
  </bookViews>
  <sheets>
    <sheet name="Cost" sheetId="4" r:id="rId1"/>
    <sheet name="Actual cost-Kuching" sheetId="5" r:id="rId2"/>
    <sheet name="Actual cost-Kulim" sheetId="6" r:id="rId3"/>
    <sheet name="Sheet2" sheetId="2" r:id="rId4"/>
    <sheet name="Sheet3" sheetId="3" r:id="rId5"/>
  </sheets>
  <calcPr calcId="145621"/>
</workbook>
</file>

<file path=xl/calcChain.xml><?xml version="1.0" encoding="utf-8"?>
<calcChain xmlns="http://schemas.openxmlformats.org/spreadsheetml/2006/main">
  <c r="D22" i="5" l="1"/>
  <c r="D18" i="5"/>
  <c r="D7" i="6" l="1"/>
  <c r="D13" i="6" s="1"/>
  <c r="D11" i="5"/>
  <c r="D15" i="5"/>
  <c r="D8" i="5"/>
  <c r="D7" i="5"/>
  <c r="D10" i="5"/>
  <c r="D6" i="5"/>
  <c r="D25" i="4" l="1"/>
  <c r="D12" i="4"/>
  <c r="D22" i="4" l="1"/>
  <c r="D7" i="4"/>
  <c r="D14" i="4" s="1"/>
  <c r="D21" i="4"/>
  <c r="D29" i="4" l="1"/>
  <c r="D31" i="4" s="1"/>
</calcChain>
</file>

<file path=xl/sharedStrings.xml><?xml version="1.0" encoding="utf-8"?>
<sst xmlns="http://schemas.openxmlformats.org/spreadsheetml/2006/main" count="93" uniqueCount="48">
  <si>
    <t>Hotel</t>
  </si>
  <si>
    <t>Car Rental</t>
  </si>
  <si>
    <t>2 night for 2 room</t>
  </si>
  <si>
    <t>KLIA Express</t>
  </si>
  <si>
    <t>Allowance</t>
  </si>
  <si>
    <t>2 days</t>
  </si>
  <si>
    <t>Teksi</t>
  </si>
  <si>
    <t xml:space="preserve"> - From Subang to Gombak</t>
  </si>
  <si>
    <t>Total Cost</t>
  </si>
  <si>
    <t>Baggage</t>
  </si>
  <si>
    <t xml:space="preserve"> - KL to Kuching</t>
  </si>
  <si>
    <t>20kg</t>
  </si>
  <si>
    <t>3 person x 1 day</t>
  </si>
  <si>
    <t xml:space="preserve"> - KL Sentral - KLIA 2 - KL sentral</t>
  </si>
  <si>
    <t xml:space="preserve"> - KL Sentral - KLIA 2</t>
  </si>
  <si>
    <t>1 persons 2 way</t>
  </si>
  <si>
    <t>2 persons 1 way</t>
  </si>
  <si>
    <t>Flight ticket</t>
  </si>
  <si>
    <t>4 persons</t>
  </si>
  <si>
    <t>4 persons x 2 days</t>
  </si>
  <si>
    <t xml:space="preserve"> - Pinang - Subang Airport</t>
  </si>
  <si>
    <t>aizat dah byr</t>
  </si>
  <si>
    <t>aizat day byr</t>
  </si>
  <si>
    <t>Budget Travelling cost to Kuching (2 Mac 2015)</t>
  </si>
  <si>
    <t>Budget Travelling cost to Kulim (2 Mac - 4 Mac 2015 )</t>
  </si>
  <si>
    <t>GST IT Testing &amp; Simulation - Petronesa</t>
  </si>
  <si>
    <t>GST IT Testing &amp; Simulation - Dongwha</t>
  </si>
  <si>
    <t xml:space="preserve"> - Kuching to Penang</t>
  </si>
  <si>
    <t>RM</t>
  </si>
  <si>
    <t>Remarks</t>
  </si>
  <si>
    <t>Description</t>
  </si>
  <si>
    <t>Detail</t>
  </si>
  <si>
    <t>No</t>
  </si>
  <si>
    <t>Cost Kuching</t>
  </si>
  <si>
    <t>Cost Kulim</t>
  </si>
  <si>
    <t>Additional 1 night</t>
  </si>
  <si>
    <t>Additional 1 day</t>
  </si>
  <si>
    <t>Petrol</t>
  </si>
  <si>
    <t>Parking</t>
  </si>
  <si>
    <t>Advance form Office</t>
  </si>
  <si>
    <t>4 persons x 1 days</t>
  </si>
  <si>
    <t>Shortage Amount</t>
  </si>
  <si>
    <t>1 day</t>
  </si>
  <si>
    <t>1 night</t>
  </si>
  <si>
    <t>Travelling cost to Kulim (2 Mac - 4 Mac 2015 )</t>
  </si>
  <si>
    <t>Cost</t>
  </si>
  <si>
    <t>Prepared by :</t>
  </si>
  <si>
    <t>Mohd Aizat Bin Jamil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</si>
</sst>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0" fillId="0" borderId="1" xfId="0" applyBorder="1"/>
    <xf numFmtId="0" fontId="0" fillId="0" borderId="0" xfId="0" applyBorder="1"/>
    <xf numFmtId="43" fontId="0" fillId="0" borderId="0" xfId="1" applyFont="1"/>
    <xf numFmtId="43" fontId="0" fillId="0" borderId="0" xfId="1" applyFont="1" applyBorder="1"/>
    <xf numFmtId="43" fontId="0" fillId="0" borderId="1" xfId="1" applyFont="1" applyBorder="1"/>
    <xf numFmtId="0" fontId="3" fillId="0" borderId="0" xfId="0" applyFont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2" fillId="0" borderId="0" xfId="0" applyFont="1" applyBorder="1"/>
    <xf numFmtId="43" fontId="2" fillId="0" borderId="0" xfId="1" applyFont="1" applyBorder="1"/>
    <xf numFmtId="0" fontId="0" fillId="0" borderId="7" xfId="0" applyBorder="1"/>
    <xf numFmtId="0" fontId="2" fillId="0" borderId="8" xfId="0" applyFont="1" applyBorder="1"/>
    <xf numFmtId="0" fontId="2" fillId="0" borderId="9" xfId="0" applyFont="1" applyBorder="1"/>
    <xf numFmtId="0" fontId="2" fillId="0" borderId="2" xfId="0" applyFont="1" applyBorder="1"/>
    <xf numFmtId="43" fontId="2" fillId="0" borderId="9" xfId="1" applyFont="1" applyBorder="1" applyAlignment="1">
      <alignment horizontal="center"/>
    </xf>
    <xf numFmtId="0" fontId="0" fillId="0" borderId="0" xfId="0" applyFill="1" applyBorder="1"/>
    <xf numFmtId="43" fontId="0" fillId="0" borderId="7" xfId="1" applyFont="1" applyBorder="1"/>
    <xf numFmtId="43" fontId="2" fillId="0" borderId="1" xfId="1" applyFont="1" applyBorder="1"/>
    <xf numFmtId="0" fontId="2" fillId="0" borderId="1" xfId="0" applyFont="1" applyBorder="1"/>
    <xf numFmtId="0" fontId="0" fillId="0" borderId="7" xfId="0" applyFont="1" applyFill="1" applyBorder="1"/>
    <xf numFmtId="0" fontId="0" fillId="0" borderId="7" xfId="0" applyFill="1" applyBorder="1"/>
    <xf numFmtId="0" fontId="2" fillId="0" borderId="7" xfId="0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32"/>
  <sheetViews>
    <sheetView topLeftCell="A13" workbookViewId="0">
      <selection activeCell="D29" sqref="D29"/>
    </sheetView>
  </sheetViews>
  <sheetFormatPr defaultRowHeight="15" x14ac:dyDescent="0.25"/>
  <cols>
    <col min="1" max="1" width="3.5703125" customWidth="1"/>
    <col min="2" max="2" width="30.140625" bestFit="1" customWidth="1"/>
    <col min="3" max="3" width="15.5703125" customWidth="1"/>
    <col min="4" max="4" width="13.140625" style="3" customWidth="1"/>
    <col min="5" max="5" width="13.5703125" customWidth="1"/>
  </cols>
  <sheetData>
    <row r="2" spans="1:5" x14ac:dyDescent="0.25">
      <c r="B2" s="6" t="s">
        <v>23</v>
      </c>
    </row>
    <row r="3" spans="1:5" x14ac:dyDescent="0.25">
      <c r="B3" s="6" t="s">
        <v>25</v>
      </c>
    </row>
    <row r="4" spans="1:5" x14ac:dyDescent="0.25">
      <c r="B4" s="6"/>
    </row>
    <row r="5" spans="1:5" x14ac:dyDescent="0.25">
      <c r="A5" s="14" t="s">
        <v>32</v>
      </c>
      <c r="B5" s="15" t="s">
        <v>30</v>
      </c>
      <c r="C5" s="16" t="s">
        <v>31</v>
      </c>
      <c r="D5" s="17" t="s">
        <v>28</v>
      </c>
      <c r="E5" s="16" t="s">
        <v>29</v>
      </c>
    </row>
    <row r="6" spans="1:5" x14ac:dyDescent="0.25">
      <c r="A6" s="7">
        <v>1</v>
      </c>
      <c r="B6" s="2" t="s">
        <v>3</v>
      </c>
      <c r="C6" s="13"/>
      <c r="D6" s="4"/>
      <c r="E6" s="13"/>
    </row>
    <row r="7" spans="1:5" x14ac:dyDescent="0.25">
      <c r="A7" s="7"/>
      <c r="B7" s="2" t="s">
        <v>14</v>
      </c>
      <c r="C7" s="13" t="s">
        <v>16</v>
      </c>
      <c r="D7" s="4">
        <f>35*2</f>
        <v>70</v>
      </c>
      <c r="E7" s="13" t="s">
        <v>21</v>
      </c>
    </row>
    <row r="8" spans="1:5" x14ac:dyDescent="0.25">
      <c r="A8" s="7"/>
      <c r="B8" s="2" t="s">
        <v>13</v>
      </c>
      <c r="C8" s="13" t="s">
        <v>15</v>
      </c>
      <c r="D8" s="4">
        <v>70</v>
      </c>
      <c r="E8" s="13"/>
    </row>
    <row r="9" spans="1:5" x14ac:dyDescent="0.25">
      <c r="A9" s="7">
        <v>2</v>
      </c>
      <c r="B9" s="2" t="s">
        <v>9</v>
      </c>
      <c r="C9" s="13"/>
      <c r="D9" s="4"/>
      <c r="E9" s="13"/>
    </row>
    <row r="10" spans="1:5" x14ac:dyDescent="0.25">
      <c r="A10" s="7"/>
      <c r="B10" s="2" t="s">
        <v>10</v>
      </c>
      <c r="C10" s="13" t="s">
        <v>11</v>
      </c>
      <c r="D10" s="4">
        <v>30</v>
      </c>
      <c r="E10" s="13" t="s">
        <v>21</v>
      </c>
    </row>
    <row r="11" spans="1:5" x14ac:dyDescent="0.25">
      <c r="A11" s="7"/>
      <c r="B11" s="2" t="s">
        <v>27</v>
      </c>
      <c r="C11" s="13" t="s">
        <v>11</v>
      </c>
      <c r="D11" s="4">
        <v>30</v>
      </c>
      <c r="E11" s="13" t="s">
        <v>21</v>
      </c>
    </row>
    <row r="12" spans="1:5" x14ac:dyDescent="0.25">
      <c r="A12" s="7">
        <v>3</v>
      </c>
      <c r="B12" s="2" t="s">
        <v>4</v>
      </c>
      <c r="C12" s="13" t="s">
        <v>12</v>
      </c>
      <c r="D12" s="4">
        <f>50*3</f>
        <v>150</v>
      </c>
      <c r="E12" s="13"/>
    </row>
    <row r="13" spans="1:5" x14ac:dyDescent="0.25">
      <c r="A13" s="7"/>
      <c r="B13" s="2"/>
      <c r="C13" s="13"/>
      <c r="D13" s="5"/>
      <c r="E13" s="13"/>
    </row>
    <row r="14" spans="1:5" x14ac:dyDescent="0.25">
      <c r="A14" s="7"/>
      <c r="B14" s="18" t="s">
        <v>33</v>
      </c>
      <c r="C14" s="13"/>
      <c r="D14" s="4">
        <f>SUM(D7:D12)</f>
        <v>350</v>
      </c>
      <c r="E14" s="13"/>
    </row>
    <row r="15" spans="1:5" x14ac:dyDescent="0.25">
      <c r="A15" s="9"/>
      <c r="B15" s="1"/>
      <c r="C15" s="1"/>
      <c r="D15" s="5"/>
      <c r="E15" s="10"/>
    </row>
    <row r="17" spans="1:5" x14ac:dyDescent="0.25">
      <c r="B17" s="6" t="s">
        <v>24</v>
      </c>
    </row>
    <row r="18" spans="1:5" x14ac:dyDescent="0.25">
      <c r="B18" s="6" t="s">
        <v>26</v>
      </c>
    </row>
    <row r="19" spans="1:5" x14ac:dyDescent="0.25">
      <c r="B19" s="6"/>
    </row>
    <row r="20" spans="1:5" x14ac:dyDescent="0.25">
      <c r="A20" s="14" t="s">
        <v>32</v>
      </c>
      <c r="B20" s="15" t="s">
        <v>30</v>
      </c>
      <c r="C20" s="16" t="s">
        <v>31</v>
      </c>
      <c r="D20" s="17" t="s">
        <v>28</v>
      </c>
      <c r="E20" s="16" t="s">
        <v>29</v>
      </c>
    </row>
    <row r="21" spans="1:5" x14ac:dyDescent="0.25">
      <c r="A21" s="7">
        <v>1</v>
      </c>
      <c r="B21" s="2" t="s">
        <v>0</v>
      </c>
      <c r="C21" s="13" t="s">
        <v>2</v>
      </c>
      <c r="D21" s="4">
        <f>280+280</f>
        <v>560</v>
      </c>
      <c r="E21" s="13" t="s">
        <v>22</v>
      </c>
    </row>
    <row r="22" spans="1:5" x14ac:dyDescent="0.25">
      <c r="A22" s="7">
        <v>2</v>
      </c>
      <c r="B22" s="2" t="s">
        <v>1</v>
      </c>
      <c r="C22" s="13" t="s">
        <v>5</v>
      </c>
      <c r="D22" s="4">
        <f>119*2</f>
        <v>238</v>
      </c>
      <c r="E22" s="13"/>
    </row>
    <row r="23" spans="1:5" x14ac:dyDescent="0.25">
      <c r="A23" s="7">
        <v>3</v>
      </c>
      <c r="B23" s="2" t="s">
        <v>6</v>
      </c>
      <c r="C23" s="13"/>
      <c r="D23" s="4"/>
      <c r="E23" s="13"/>
    </row>
    <row r="24" spans="1:5" x14ac:dyDescent="0.25">
      <c r="A24" s="7"/>
      <c r="B24" s="2" t="s">
        <v>7</v>
      </c>
      <c r="C24" s="13"/>
      <c r="D24" s="4">
        <v>60</v>
      </c>
      <c r="E24" s="13"/>
    </row>
    <row r="25" spans="1:5" x14ac:dyDescent="0.25">
      <c r="A25" s="7">
        <v>4</v>
      </c>
      <c r="B25" s="2" t="s">
        <v>4</v>
      </c>
      <c r="C25" s="13" t="s">
        <v>19</v>
      </c>
      <c r="D25" s="4">
        <f>50*4*2</f>
        <v>400</v>
      </c>
      <c r="E25" s="13"/>
    </row>
    <row r="26" spans="1:5" x14ac:dyDescent="0.25">
      <c r="A26" s="7">
        <v>5</v>
      </c>
      <c r="B26" s="2" t="s">
        <v>17</v>
      </c>
      <c r="C26" s="13"/>
      <c r="D26" s="4"/>
      <c r="E26" s="13"/>
    </row>
    <row r="27" spans="1:5" x14ac:dyDescent="0.25">
      <c r="A27" s="7"/>
      <c r="B27" s="2" t="s">
        <v>20</v>
      </c>
      <c r="C27" s="13" t="s">
        <v>18</v>
      </c>
      <c r="D27" s="4">
        <v>400</v>
      </c>
      <c r="E27" s="13"/>
    </row>
    <row r="28" spans="1:5" x14ac:dyDescent="0.25">
      <c r="A28" s="7"/>
      <c r="B28" s="2"/>
      <c r="C28" s="13"/>
      <c r="D28" s="5"/>
      <c r="E28" s="13"/>
    </row>
    <row r="29" spans="1:5" x14ac:dyDescent="0.25">
      <c r="A29" s="7"/>
      <c r="B29" s="18" t="s">
        <v>34</v>
      </c>
      <c r="C29" s="13"/>
      <c r="D29" s="4">
        <f>SUM(D21:D28)</f>
        <v>1658</v>
      </c>
      <c r="E29" s="13"/>
    </row>
    <row r="30" spans="1:5" x14ac:dyDescent="0.25">
      <c r="A30" s="7"/>
      <c r="B30" s="2"/>
      <c r="C30" s="2"/>
      <c r="D30" s="4"/>
      <c r="E30" s="8"/>
    </row>
    <row r="31" spans="1:5" x14ac:dyDescent="0.25">
      <c r="A31" s="7"/>
      <c r="B31" s="11" t="s">
        <v>8</v>
      </c>
      <c r="C31" s="2"/>
      <c r="D31" s="12">
        <f>D14+D29</f>
        <v>2008</v>
      </c>
      <c r="E31" s="8"/>
    </row>
    <row r="32" spans="1:5" x14ac:dyDescent="0.25">
      <c r="A32" s="9"/>
      <c r="B32" s="1"/>
      <c r="C32" s="1"/>
      <c r="D32" s="5"/>
      <c r="E32" s="10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6"/>
  <sheetViews>
    <sheetView topLeftCell="A3" workbookViewId="0">
      <selection activeCell="H21" sqref="H21"/>
    </sheetView>
  </sheetViews>
  <sheetFormatPr defaultRowHeight="15" x14ac:dyDescent="0.25"/>
  <cols>
    <col min="1" max="1" width="3.5703125" customWidth="1"/>
    <col min="2" max="2" width="30.140625" bestFit="1" customWidth="1"/>
    <col min="3" max="3" width="16.85546875" bestFit="1" customWidth="1"/>
    <col min="4" max="4" width="13.140625" style="3" customWidth="1"/>
    <col min="5" max="5" width="13.5703125" customWidth="1"/>
  </cols>
  <sheetData>
    <row r="2" spans="1:5" x14ac:dyDescent="0.25">
      <c r="B2" s="6" t="s">
        <v>44</v>
      </c>
    </row>
    <row r="3" spans="1:5" x14ac:dyDescent="0.25">
      <c r="B3" s="6" t="s">
        <v>26</v>
      </c>
    </row>
    <row r="4" spans="1:5" x14ac:dyDescent="0.25">
      <c r="B4" s="6"/>
    </row>
    <row r="5" spans="1:5" x14ac:dyDescent="0.25">
      <c r="A5" s="14" t="s">
        <v>32</v>
      </c>
      <c r="B5" s="16" t="s">
        <v>30</v>
      </c>
      <c r="C5" s="16" t="s">
        <v>31</v>
      </c>
      <c r="D5" s="17" t="s">
        <v>28</v>
      </c>
      <c r="E5" s="16" t="s">
        <v>29</v>
      </c>
    </row>
    <row r="6" spans="1:5" x14ac:dyDescent="0.25">
      <c r="A6" s="7">
        <v>1</v>
      </c>
      <c r="B6" s="13" t="s">
        <v>0</v>
      </c>
      <c r="C6" s="13" t="s">
        <v>2</v>
      </c>
      <c r="D6" s="4">
        <f>280+280</f>
        <v>560</v>
      </c>
      <c r="E6" s="13"/>
    </row>
    <row r="7" spans="1:5" x14ac:dyDescent="0.25">
      <c r="A7" s="7"/>
      <c r="B7" s="22" t="s">
        <v>35</v>
      </c>
      <c r="C7" s="13" t="s">
        <v>43</v>
      </c>
      <c r="D7" s="4">
        <f>125*2</f>
        <v>250</v>
      </c>
      <c r="E7" s="13"/>
    </row>
    <row r="8" spans="1:5" x14ac:dyDescent="0.25">
      <c r="A8" s="7">
        <v>2</v>
      </c>
      <c r="B8" s="13" t="s">
        <v>1</v>
      </c>
      <c r="C8" s="13" t="s">
        <v>5</v>
      </c>
      <c r="D8" s="4">
        <f>140*2</f>
        <v>280</v>
      </c>
      <c r="E8" s="13"/>
    </row>
    <row r="9" spans="1:5" x14ac:dyDescent="0.25">
      <c r="A9" s="7"/>
      <c r="B9" s="22" t="s">
        <v>36</v>
      </c>
      <c r="C9" s="13" t="s">
        <v>42</v>
      </c>
      <c r="D9" s="4">
        <v>140</v>
      </c>
      <c r="E9" s="13"/>
    </row>
    <row r="10" spans="1:5" x14ac:dyDescent="0.25">
      <c r="A10" s="7">
        <v>3</v>
      </c>
      <c r="B10" s="13" t="s">
        <v>4</v>
      </c>
      <c r="C10" s="13" t="s">
        <v>19</v>
      </c>
      <c r="D10" s="4">
        <f>50*4*2</f>
        <v>400</v>
      </c>
      <c r="E10" s="13"/>
    </row>
    <row r="11" spans="1:5" x14ac:dyDescent="0.25">
      <c r="A11" s="7"/>
      <c r="B11" s="22" t="s">
        <v>36</v>
      </c>
      <c r="C11" s="13" t="s">
        <v>40</v>
      </c>
      <c r="D11" s="4">
        <f>50*4*1</f>
        <v>200</v>
      </c>
      <c r="E11" s="13"/>
    </row>
    <row r="12" spans="1:5" x14ac:dyDescent="0.25">
      <c r="A12" s="7">
        <v>4</v>
      </c>
      <c r="B12" s="13" t="s">
        <v>17</v>
      </c>
      <c r="C12" s="13"/>
      <c r="D12" s="4"/>
      <c r="E12" s="13"/>
    </row>
    <row r="13" spans="1:5" x14ac:dyDescent="0.25">
      <c r="A13" s="7"/>
      <c r="B13" s="13" t="s">
        <v>20</v>
      </c>
      <c r="C13" s="13" t="s">
        <v>18</v>
      </c>
      <c r="D13" s="4">
        <v>450</v>
      </c>
      <c r="E13" s="13"/>
    </row>
    <row r="14" spans="1:5" x14ac:dyDescent="0.25">
      <c r="A14" s="7">
        <v>5</v>
      </c>
      <c r="B14" s="23" t="s">
        <v>37</v>
      </c>
      <c r="C14" s="13"/>
      <c r="D14" s="4">
        <v>48</v>
      </c>
      <c r="E14" s="13"/>
    </row>
    <row r="15" spans="1:5" x14ac:dyDescent="0.25">
      <c r="A15" s="7">
        <v>6</v>
      </c>
      <c r="B15" s="23" t="s">
        <v>38</v>
      </c>
      <c r="C15" s="7"/>
      <c r="D15" s="19">
        <f>((1.6*2)+7)</f>
        <v>10.199999999999999</v>
      </c>
      <c r="E15" s="8"/>
    </row>
    <row r="16" spans="1:5" x14ac:dyDescent="0.25">
      <c r="A16" s="7"/>
      <c r="B16" s="13"/>
      <c r="C16" s="13"/>
      <c r="D16" s="4"/>
      <c r="E16" s="13"/>
    </row>
    <row r="17" spans="1:5" x14ac:dyDescent="0.25">
      <c r="A17" s="7"/>
      <c r="B17" s="13"/>
      <c r="C17" s="13"/>
      <c r="D17" s="5"/>
      <c r="E17" s="13"/>
    </row>
    <row r="18" spans="1:5" x14ac:dyDescent="0.25">
      <c r="A18" s="7"/>
      <c r="B18" s="24" t="s">
        <v>45</v>
      </c>
      <c r="C18" s="13"/>
      <c r="D18" s="4">
        <f>SUM(D6:D17)</f>
        <v>2338.1999999999998</v>
      </c>
      <c r="E18" s="13"/>
    </row>
    <row r="19" spans="1:5" x14ac:dyDescent="0.25">
      <c r="A19" s="7"/>
      <c r="B19" s="2"/>
      <c r="C19" s="2"/>
      <c r="D19" s="4"/>
      <c r="E19" s="8"/>
    </row>
    <row r="20" spans="1:5" x14ac:dyDescent="0.25">
      <c r="A20" s="7"/>
      <c r="B20" s="11" t="s">
        <v>39</v>
      </c>
      <c r="C20" s="2"/>
      <c r="D20" s="12">
        <v>1658</v>
      </c>
      <c r="E20" s="8"/>
    </row>
    <row r="21" spans="1:5" x14ac:dyDescent="0.25">
      <c r="A21" s="7"/>
      <c r="B21" s="11"/>
      <c r="C21" s="2"/>
      <c r="D21" s="12"/>
      <c r="E21" s="8"/>
    </row>
    <row r="22" spans="1:5" x14ac:dyDescent="0.25">
      <c r="A22" s="9"/>
      <c r="B22" s="21" t="s">
        <v>41</v>
      </c>
      <c r="C22" s="1"/>
      <c r="D22" s="20">
        <f>-(D18-D20)</f>
        <v>-680.19999999999982</v>
      </c>
      <c r="E22" s="10"/>
    </row>
    <row r="25" spans="1:5" x14ac:dyDescent="0.25">
      <c r="B25" t="s">
        <v>46</v>
      </c>
    </row>
    <row r="26" spans="1:5" x14ac:dyDescent="0.25">
      <c r="B26" t="s">
        <v>47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6"/>
  <sheetViews>
    <sheetView tabSelected="1" topLeftCell="A2" workbookViewId="0">
      <selection activeCell="C15" sqref="C15"/>
    </sheetView>
  </sheetViews>
  <sheetFormatPr defaultRowHeight="15" x14ac:dyDescent="0.25"/>
  <cols>
    <col min="1" max="1" width="3.5703125" customWidth="1"/>
    <col min="2" max="2" width="30.140625" bestFit="1" customWidth="1"/>
    <col min="3" max="3" width="16.85546875" bestFit="1" customWidth="1"/>
    <col min="4" max="4" width="13.140625" style="3" customWidth="1"/>
    <col min="5" max="5" width="13.5703125" customWidth="1"/>
  </cols>
  <sheetData>
    <row r="2" spans="1:5" x14ac:dyDescent="0.25">
      <c r="B2" s="6" t="s">
        <v>23</v>
      </c>
    </row>
    <row r="3" spans="1:5" x14ac:dyDescent="0.25">
      <c r="B3" s="6" t="s">
        <v>25</v>
      </c>
    </row>
    <row r="4" spans="1:5" x14ac:dyDescent="0.25">
      <c r="B4" s="6"/>
    </row>
    <row r="5" spans="1:5" x14ac:dyDescent="0.25">
      <c r="A5" s="14" t="s">
        <v>32</v>
      </c>
      <c r="B5" s="15" t="s">
        <v>30</v>
      </c>
      <c r="C5" s="16" t="s">
        <v>31</v>
      </c>
      <c r="D5" s="17" t="s">
        <v>28</v>
      </c>
      <c r="E5" s="16" t="s">
        <v>29</v>
      </c>
    </row>
    <row r="6" spans="1:5" x14ac:dyDescent="0.25">
      <c r="A6" s="7">
        <v>1</v>
      </c>
      <c r="B6" s="2" t="s">
        <v>3</v>
      </c>
      <c r="C6" s="13"/>
      <c r="D6" s="4"/>
      <c r="E6" s="13"/>
    </row>
    <row r="7" spans="1:5" x14ac:dyDescent="0.25">
      <c r="A7" s="7"/>
      <c r="B7" s="2" t="s">
        <v>14</v>
      </c>
      <c r="C7" s="13" t="s">
        <v>16</v>
      </c>
      <c r="D7" s="4">
        <f>35*2</f>
        <v>70</v>
      </c>
      <c r="E7" s="13" t="s">
        <v>21</v>
      </c>
    </row>
    <row r="8" spans="1:5" x14ac:dyDescent="0.25">
      <c r="A8" s="7">
        <v>2</v>
      </c>
      <c r="B8" s="2" t="s">
        <v>9</v>
      </c>
      <c r="C8" s="13"/>
      <c r="D8" s="4"/>
      <c r="E8" s="13"/>
    </row>
    <row r="9" spans="1:5" x14ac:dyDescent="0.25">
      <c r="A9" s="7"/>
      <c r="B9" s="2" t="s">
        <v>10</v>
      </c>
      <c r="C9" s="13" t="s">
        <v>11</v>
      </c>
      <c r="D9" s="4">
        <v>30</v>
      </c>
      <c r="E9" s="13" t="s">
        <v>21</v>
      </c>
    </row>
    <row r="10" spans="1:5" x14ac:dyDescent="0.25">
      <c r="A10" s="7"/>
      <c r="B10" s="2" t="s">
        <v>27</v>
      </c>
      <c r="C10" s="13" t="s">
        <v>11</v>
      </c>
      <c r="D10" s="4">
        <v>30</v>
      </c>
      <c r="E10" s="13" t="s">
        <v>21</v>
      </c>
    </row>
    <row r="11" spans="1:5" x14ac:dyDescent="0.25">
      <c r="A11" s="7">
        <v>3</v>
      </c>
      <c r="B11" s="2" t="s">
        <v>4</v>
      </c>
      <c r="C11" s="13"/>
      <c r="D11" s="4">
        <v>120</v>
      </c>
      <c r="E11" s="13"/>
    </row>
    <row r="12" spans="1:5" x14ac:dyDescent="0.25">
      <c r="A12" s="7"/>
      <c r="B12" s="2"/>
      <c r="C12" s="13"/>
      <c r="D12" s="5"/>
      <c r="E12" s="13"/>
    </row>
    <row r="13" spans="1:5" x14ac:dyDescent="0.25">
      <c r="A13" s="7"/>
      <c r="B13" s="18" t="s">
        <v>33</v>
      </c>
      <c r="C13" s="13"/>
      <c r="D13" s="4">
        <f>SUM(D7:D11)</f>
        <v>250</v>
      </c>
      <c r="E13" s="13"/>
    </row>
    <row r="14" spans="1:5" x14ac:dyDescent="0.25">
      <c r="A14" s="7"/>
      <c r="B14" s="18"/>
      <c r="C14" s="2"/>
      <c r="D14" s="4"/>
      <c r="E14" s="8"/>
    </row>
    <row r="15" spans="1:5" x14ac:dyDescent="0.25">
      <c r="A15" s="7"/>
      <c r="B15" s="18"/>
      <c r="C15" s="2"/>
      <c r="D15" s="4"/>
      <c r="E15" s="8"/>
    </row>
    <row r="16" spans="1:5" x14ac:dyDescent="0.25">
      <c r="A16" s="9"/>
      <c r="B16" s="1"/>
      <c r="C16" s="1"/>
      <c r="D16" s="5"/>
      <c r="E16" s="10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Cost</vt:lpstr>
      <vt:lpstr>Actual cost-Kuching</vt:lpstr>
      <vt:lpstr>Actual cost-Kulim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2015-03-13T08:42:45Z</cp:lastPrinted>
  <dcterms:created xsi:type="dcterms:W3CDTF">2015-02-28T08:57:31Z</dcterms:created>
  <dcterms:modified xsi:type="dcterms:W3CDTF">2015-03-16T03:21:23Z</dcterms:modified>
</cp:coreProperties>
</file>