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IZAT PC\User\Desktop\TAF-UiTM\BSN-TAFuITM\"/>
    </mc:Choice>
  </mc:AlternateContent>
  <xr:revisionPtr revIDLastSave="0" documentId="10_ncr:8100000_{71970CEC-34FB-4330-8EF7-A19AEB0B852C}" xr6:coauthVersionLast="32" xr6:coauthVersionMax="32" xr10:uidLastSave="{00000000-0000-0000-0000-000000000000}"/>
  <bookViews>
    <workbookView xWindow="0" yWindow="0" windowWidth="23040" windowHeight="9072" activeTab="1" xr2:uid="{00000000-000D-0000-FFFF-FFFF00000000}"/>
  </bookViews>
  <sheets>
    <sheet name="1K" sheetId="1" r:id="rId1"/>
    <sheet name="100" sheetId="5" r:id="rId2"/>
    <sheet name="Sheet1 (2)" sheetId="4" r:id="rId3"/>
    <sheet name="Sheet2" sheetId="2" r:id="rId4"/>
    <sheet name="Sheet3" sheetId="3" r:id="rId5"/>
  </sheets>
  <calcPr calcId="162913"/>
</workbook>
</file>

<file path=xl/calcChain.xml><?xml version="1.0" encoding="utf-8"?>
<calcChain xmlns="http://schemas.openxmlformats.org/spreadsheetml/2006/main">
  <c r="H20" i="5" l="1"/>
  <c r="H17" i="5"/>
  <c r="H13" i="5"/>
  <c r="H10" i="5"/>
  <c r="H43" i="5"/>
  <c r="H40" i="5"/>
  <c r="H48" i="5" s="1"/>
  <c r="H36" i="5"/>
  <c r="H25" i="5"/>
  <c r="H4" i="5"/>
  <c r="H27" i="5" l="1"/>
  <c r="H29" i="5" s="1"/>
  <c r="I29" i="5" s="1"/>
  <c r="H50" i="5"/>
  <c r="I50" i="5" s="1"/>
  <c r="H25" i="1"/>
  <c r="H38" i="4" l="1"/>
  <c r="H35" i="4"/>
  <c r="D31" i="4"/>
  <c r="H31" i="4" s="1"/>
  <c r="H20" i="4"/>
  <c r="D17" i="4"/>
  <c r="H17" i="4" s="1"/>
  <c r="D13" i="4"/>
  <c r="H13" i="4" s="1"/>
  <c r="H10" i="4"/>
  <c r="H22" i="4" s="1"/>
  <c r="D4" i="4"/>
  <c r="H4" i="4" s="1"/>
  <c r="H24" i="4" s="1"/>
  <c r="H20" i="1"/>
  <c r="D36" i="1"/>
  <c r="H36" i="1" s="1"/>
  <c r="D17" i="1"/>
  <c r="H17" i="1" s="1"/>
  <c r="D13" i="1"/>
  <c r="D4" i="1"/>
  <c r="H4" i="1" s="1"/>
  <c r="H43" i="1"/>
  <c r="H48" i="1" s="1"/>
  <c r="H40" i="1"/>
  <c r="H13" i="1"/>
  <c r="H10" i="1"/>
  <c r="H50" i="1" l="1"/>
  <c r="H43" i="4"/>
  <c r="H27" i="1"/>
  <c r="H29" i="1" s="1"/>
  <c r="H45" i="4"/>
  <c r="I45" i="4" s="1"/>
  <c r="I50" i="1"/>
  <c r="H26" i="4" l="1"/>
  <c r="I24" i="4"/>
  <c r="I29" i="1"/>
</calcChain>
</file>

<file path=xl/sharedStrings.xml><?xml version="1.0" encoding="utf-8"?>
<sst xmlns="http://schemas.openxmlformats.org/spreadsheetml/2006/main" count="104" uniqueCount="19">
  <si>
    <t>Enterprenuer</t>
  </si>
  <si>
    <t>RM</t>
  </si>
  <si>
    <t>Total</t>
  </si>
  <si>
    <t>month</t>
  </si>
  <si>
    <t>Cost</t>
  </si>
  <si>
    <t>Student</t>
  </si>
  <si>
    <t>Per MFE</t>
  </si>
  <si>
    <t>Month</t>
  </si>
  <si>
    <t>Site Visit</t>
  </si>
  <si>
    <t>Book</t>
  </si>
  <si>
    <t>Yearly</t>
  </si>
  <si>
    <t>Hosting &amp; Backup</t>
  </si>
  <si>
    <t>Support Staff</t>
  </si>
  <si>
    <t>Staff</t>
  </si>
  <si>
    <t>TAF</t>
  </si>
  <si>
    <t>SPS</t>
  </si>
  <si>
    <t>Lect.</t>
  </si>
  <si>
    <t>Lect</t>
  </si>
  <si>
    <t>Marketing &amp; Promotion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</si>
</sst>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Q87"/>
  <sheetViews>
    <sheetView topLeftCell="A16" workbookViewId="0">
      <selection activeCell="N29" sqref="N29"/>
    </sheetView>
  </sheetViews>
  <sheetFormatPr defaultRowHeight="14.4" x14ac:dyDescent="0.3"/>
  <cols>
    <col min="3" max="3" width="10.44140625" customWidth="1"/>
    <col min="4" max="4" width="12.88671875" bestFit="1" customWidth="1"/>
    <col min="5" max="5" width="9.33203125" bestFit="1" customWidth="1"/>
    <col min="6" max="6" width="9.33203125" customWidth="1"/>
    <col min="7" max="7" width="13.33203125" bestFit="1" customWidth="1"/>
    <col min="8" max="8" width="14.33203125" bestFit="1" customWidth="1"/>
    <col min="12" max="12" width="9.5546875" style="1" bestFit="1" customWidth="1"/>
  </cols>
  <sheetData>
    <row r="1" spans="3:17" x14ac:dyDescent="0.3">
      <c r="D1" s="4" t="s">
        <v>14</v>
      </c>
    </row>
    <row r="2" spans="3:17" x14ac:dyDescent="0.3">
      <c r="L2" s="1">
        <v>60</v>
      </c>
    </row>
    <row r="3" spans="3:17" x14ac:dyDescent="0.3">
      <c r="D3" t="s">
        <v>0</v>
      </c>
      <c r="E3" t="s">
        <v>1</v>
      </c>
      <c r="F3" t="s">
        <v>3</v>
      </c>
      <c r="H3" t="s">
        <v>2</v>
      </c>
    </row>
    <row r="4" spans="3:17" x14ac:dyDescent="0.3">
      <c r="D4" s="1">
        <f>L5</f>
        <v>1000</v>
      </c>
      <c r="E4" s="1">
        <v>40</v>
      </c>
      <c r="F4" s="1">
        <v>12</v>
      </c>
      <c r="H4" s="1">
        <f>D4*E4*F4</f>
        <v>480000</v>
      </c>
    </row>
    <row r="5" spans="3:17" x14ac:dyDescent="0.3">
      <c r="L5" s="1">
        <v>1000</v>
      </c>
    </row>
    <row r="7" spans="3:17" x14ac:dyDescent="0.3">
      <c r="C7" t="s">
        <v>4</v>
      </c>
    </row>
    <row r="9" spans="3:17" x14ac:dyDescent="0.3">
      <c r="D9" t="s">
        <v>5</v>
      </c>
      <c r="E9" t="s">
        <v>1</v>
      </c>
      <c r="F9" t="s">
        <v>6</v>
      </c>
      <c r="G9" t="s">
        <v>7</v>
      </c>
      <c r="H9" t="s">
        <v>2</v>
      </c>
    </row>
    <row r="10" spans="3:17" x14ac:dyDescent="0.3">
      <c r="D10" s="1">
        <v>100</v>
      </c>
      <c r="E10" s="1">
        <v>5</v>
      </c>
      <c r="F10" s="1">
        <v>10</v>
      </c>
      <c r="G10" s="1">
        <v>12</v>
      </c>
      <c r="H10" s="1">
        <f>D10*E10*F10*G10</f>
        <v>60000</v>
      </c>
      <c r="I10" s="1"/>
      <c r="J10" s="1"/>
      <c r="K10" s="1"/>
      <c r="M10" s="1"/>
      <c r="N10" s="1"/>
      <c r="O10" s="1"/>
      <c r="P10" s="1"/>
      <c r="Q10" s="1"/>
    </row>
    <row r="11" spans="3:17" x14ac:dyDescent="0.3">
      <c r="D11" s="1"/>
      <c r="E11" s="1"/>
      <c r="F11" s="1"/>
      <c r="G11" s="1"/>
      <c r="H11" s="1"/>
      <c r="I11" s="1"/>
      <c r="J11" s="1"/>
      <c r="K11" s="1"/>
      <c r="M11" s="1"/>
      <c r="N11" s="1"/>
      <c r="O11" s="1"/>
      <c r="P11" s="1"/>
      <c r="Q11" s="1"/>
    </row>
    <row r="12" spans="3:17" x14ac:dyDescent="0.3">
      <c r="C12" t="s">
        <v>9</v>
      </c>
      <c r="D12" t="s">
        <v>0</v>
      </c>
      <c r="E12" t="s">
        <v>1</v>
      </c>
      <c r="G12" s="1"/>
      <c r="H12" s="1" t="s">
        <v>2</v>
      </c>
      <c r="I12" s="1"/>
      <c r="J12" s="1"/>
      <c r="K12" s="1"/>
      <c r="M12" s="1"/>
      <c r="N12" s="1"/>
      <c r="O12" s="1"/>
      <c r="P12" s="1"/>
      <c r="Q12" s="1"/>
    </row>
    <row r="13" spans="3:17" x14ac:dyDescent="0.3">
      <c r="D13" s="1">
        <f>L5</f>
        <v>1000</v>
      </c>
      <c r="E13" s="1">
        <v>5</v>
      </c>
      <c r="G13" s="1"/>
      <c r="H13" s="1">
        <f>D13*E13</f>
        <v>5000</v>
      </c>
      <c r="I13" s="1"/>
      <c r="J13" s="1"/>
      <c r="K13" s="1"/>
      <c r="M13" s="1"/>
      <c r="N13" s="1"/>
      <c r="O13" s="1"/>
      <c r="P13" s="1"/>
      <c r="Q13" s="1"/>
    </row>
    <row r="14" spans="3:17" x14ac:dyDescent="0.3">
      <c r="E14" s="1"/>
      <c r="F14" s="1"/>
      <c r="G14" s="1"/>
      <c r="H14" s="1"/>
      <c r="I14" s="1"/>
      <c r="J14" s="1"/>
      <c r="K14" s="1"/>
      <c r="M14" s="1"/>
      <c r="N14" s="1"/>
      <c r="O14" s="1"/>
      <c r="P14" s="1"/>
      <c r="Q14" s="1"/>
    </row>
    <row r="15" spans="3:17" x14ac:dyDescent="0.3">
      <c r="D15" s="1"/>
      <c r="E15" s="1"/>
      <c r="F15" s="1"/>
      <c r="G15" s="1"/>
      <c r="H15" s="1"/>
      <c r="I15" s="1"/>
      <c r="J15" s="1"/>
      <c r="K15" s="1"/>
      <c r="M15" s="1"/>
      <c r="N15" s="1"/>
      <c r="O15" s="1"/>
      <c r="P15" s="1"/>
      <c r="Q15" s="1"/>
    </row>
    <row r="16" spans="3:17" x14ac:dyDescent="0.3">
      <c r="C16" s="1" t="s">
        <v>8</v>
      </c>
      <c r="D16" t="s">
        <v>0</v>
      </c>
      <c r="E16" t="s">
        <v>1</v>
      </c>
      <c r="F16" s="1"/>
      <c r="G16" s="1"/>
      <c r="H16" s="1" t="s">
        <v>2</v>
      </c>
      <c r="I16" s="1"/>
      <c r="J16" s="1"/>
      <c r="K16" s="1"/>
      <c r="M16" s="1"/>
      <c r="N16" s="1"/>
      <c r="O16" s="1"/>
      <c r="P16" s="1"/>
      <c r="Q16" s="1"/>
    </row>
    <row r="17" spans="3:17" x14ac:dyDescent="0.3">
      <c r="D17" s="1">
        <f>L5</f>
        <v>1000</v>
      </c>
      <c r="E17" s="1">
        <v>60</v>
      </c>
      <c r="F17" s="1"/>
      <c r="G17" s="1"/>
      <c r="H17" s="1">
        <f>D17*E17</f>
        <v>60000</v>
      </c>
      <c r="I17" s="1"/>
      <c r="J17" s="1"/>
      <c r="K17" s="1"/>
      <c r="M17" s="1"/>
      <c r="N17" s="1"/>
      <c r="O17" s="1"/>
      <c r="P17" s="1"/>
      <c r="Q17" s="1"/>
    </row>
    <row r="18" spans="3:17" x14ac:dyDescent="0.3">
      <c r="D18" s="1"/>
      <c r="E18" s="1"/>
      <c r="F18" s="1"/>
      <c r="G18" s="1"/>
      <c r="H18" s="1"/>
      <c r="I18" s="1"/>
      <c r="J18" s="1"/>
      <c r="K18" s="1"/>
      <c r="M18" s="1"/>
      <c r="N18" s="1"/>
      <c r="O18" s="1"/>
      <c r="P18" s="1"/>
      <c r="Q18" s="1"/>
    </row>
    <row r="19" spans="3:17" x14ac:dyDescent="0.3">
      <c r="D19" s="1" t="s">
        <v>17</v>
      </c>
      <c r="E19" t="s">
        <v>1</v>
      </c>
      <c r="F19" t="s">
        <v>6</v>
      </c>
      <c r="G19" t="s">
        <v>7</v>
      </c>
      <c r="H19" t="s">
        <v>2</v>
      </c>
      <c r="I19" s="1"/>
      <c r="J19" s="1"/>
      <c r="K19" s="1"/>
      <c r="M19" s="1"/>
      <c r="N19" s="1"/>
      <c r="O19" s="1"/>
      <c r="P19" s="1"/>
      <c r="Q19" s="1"/>
    </row>
    <row r="20" spans="3:17" x14ac:dyDescent="0.3">
      <c r="C20" t="s">
        <v>16</v>
      </c>
      <c r="D20" s="1">
        <v>10</v>
      </c>
      <c r="E20" s="1">
        <v>5</v>
      </c>
      <c r="F20" s="1">
        <v>100</v>
      </c>
      <c r="G20" s="1">
        <v>12</v>
      </c>
      <c r="H20" s="1">
        <f>D20*E20*F20*G20</f>
        <v>60000</v>
      </c>
      <c r="I20" s="1"/>
      <c r="J20" s="1"/>
      <c r="K20" s="1"/>
      <c r="M20" s="1"/>
      <c r="N20" s="1"/>
      <c r="O20" s="1"/>
      <c r="P20" s="1"/>
      <c r="Q20" s="1"/>
    </row>
    <row r="21" spans="3:17" x14ac:dyDescent="0.3">
      <c r="D21" s="1"/>
      <c r="E21" s="1"/>
      <c r="F21" s="1"/>
      <c r="G21" s="1"/>
      <c r="H21" s="1"/>
      <c r="I21" s="1"/>
      <c r="J21" s="1"/>
      <c r="K21" s="1"/>
      <c r="M21" s="1"/>
      <c r="N21" s="1"/>
      <c r="O21" s="1"/>
      <c r="P21" s="1"/>
      <c r="Q21" s="1"/>
    </row>
    <row r="22" spans="3:17" x14ac:dyDescent="0.3">
      <c r="D22" s="1"/>
      <c r="E22" s="1"/>
      <c r="F22" s="1"/>
      <c r="G22" s="1"/>
      <c r="I22" s="1"/>
      <c r="J22" s="1"/>
      <c r="K22" s="1"/>
      <c r="M22" s="1"/>
      <c r="N22" s="1"/>
      <c r="O22" s="1"/>
      <c r="P22" s="1"/>
      <c r="Q22" s="1"/>
    </row>
    <row r="23" spans="3:17" x14ac:dyDescent="0.3">
      <c r="D23" s="1"/>
      <c r="E23" s="1"/>
      <c r="F23" s="1"/>
      <c r="G23" s="1"/>
      <c r="H23" s="1"/>
      <c r="I23" s="1"/>
      <c r="J23" s="1"/>
      <c r="K23" s="1"/>
      <c r="M23" s="1"/>
      <c r="N23" s="1"/>
      <c r="O23" s="1"/>
      <c r="P23" s="1"/>
      <c r="Q23" s="1"/>
    </row>
    <row r="24" spans="3:17" x14ac:dyDescent="0.3">
      <c r="C24" t="s">
        <v>18</v>
      </c>
      <c r="D24" s="1"/>
      <c r="E24" s="1"/>
      <c r="F24" s="1"/>
      <c r="G24" s="1"/>
      <c r="H24" s="1"/>
      <c r="I24" s="1"/>
      <c r="J24" s="1"/>
      <c r="K24" s="1"/>
      <c r="M24" s="1"/>
      <c r="N24" s="1"/>
      <c r="O24" s="1"/>
      <c r="P24" s="1"/>
      <c r="Q24" s="1"/>
    </row>
    <row r="25" spans="3:17" x14ac:dyDescent="0.3">
      <c r="D25" s="1">
        <v>50000</v>
      </c>
      <c r="E25" s="1"/>
      <c r="F25" s="1"/>
      <c r="G25" s="1"/>
      <c r="H25" s="1">
        <f>D25</f>
        <v>50000</v>
      </c>
      <c r="I25" s="1"/>
      <c r="J25" s="1"/>
      <c r="K25" s="1"/>
      <c r="M25" s="1"/>
      <c r="N25" s="1"/>
      <c r="O25" s="1"/>
      <c r="P25" s="1"/>
      <c r="Q25" s="1"/>
    </row>
    <row r="26" spans="3:17" x14ac:dyDescent="0.3">
      <c r="D26" s="1"/>
      <c r="E26" s="1"/>
      <c r="F26" s="1"/>
      <c r="G26" s="1"/>
      <c r="H26" s="1"/>
      <c r="I26" s="1"/>
      <c r="J26" s="1"/>
      <c r="K26" s="1"/>
      <c r="M26" s="1"/>
      <c r="N26" s="1"/>
      <c r="O26" s="1"/>
      <c r="P26" s="1"/>
      <c r="Q26" s="1"/>
    </row>
    <row r="27" spans="3:17" x14ac:dyDescent="0.3">
      <c r="D27" s="1"/>
      <c r="E27" s="1"/>
      <c r="F27" s="1"/>
      <c r="G27" s="1"/>
      <c r="H27" s="1">
        <f>H10+H13+H17+H20+H25</f>
        <v>235000</v>
      </c>
      <c r="I27" s="1"/>
      <c r="J27" s="1"/>
      <c r="K27" s="1"/>
      <c r="M27" s="1"/>
      <c r="N27" s="1"/>
      <c r="O27" s="1"/>
      <c r="P27" s="1"/>
      <c r="Q27" s="1"/>
    </row>
    <row r="28" spans="3:17" x14ac:dyDescent="0.3">
      <c r="D28" s="1"/>
      <c r="E28" s="1"/>
      <c r="F28" s="1"/>
      <c r="G28" s="1"/>
      <c r="H28" s="1"/>
      <c r="I28" s="1"/>
      <c r="J28" s="1"/>
      <c r="K28" s="1"/>
      <c r="M28" s="1"/>
      <c r="N28" s="1"/>
      <c r="O28" s="1"/>
      <c r="P28" s="1"/>
      <c r="Q28" s="1"/>
    </row>
    <row r="29" spans="3:17" x14ac:dyDescent="0.3">
      <c r="D29" s="1"/>
      <c r="E29" s="1"/>
      <c r="F29" s="1"/>
      <c r="G29" s="1"/>
      <c r="H29" s="1">
        <f>H4-H27</f>
        <v>245000</v>
      </c>
      <c r="I29" s="1">
        <f>H29/H4</f>
        <v>0.51041666666666663</v>
      </c>
      <c r="J29" s="1"/>
      <c r="K29" s="1"/>
      <c r="M29" s="1"/>
      <c r="N29" s="1"/>
      <c r="O29" s="1"/>
      <c r="P29" s="1"/>
      <c r="Q29" s="1"/>
    </row>
    <row r="30" spans="3:17" x14ac:dyDescent="0.3">
      <c r="D30" s="1"/>
      <c r="E30" s="1"/>
      <c r="F30" s="1"/>
      <c r="G30" s="1"/>
      <c r="H30" s="1"/>
      <c r="I30" s="1"/>
      <c r="J30" s="1"/>
      <c r="K30" s="1"/>
      <c r="M30" s="1"/>
      <c r="N30" s="1"/>
      <c r="O30" s="1"/>
      <c r="P30" s="1"/>
      <c r="Q30" s="1"/>
    </row>
    <row r="31" spans="3:17" x14ac:dyDescent="0.3">
      <c r="D31" s="1"/>
      <c r="E31" s="1"/>
      <c r="F31" s="1"/>
      <c r="G31" s="1"/>
      <c r="H31" s="1"/>
      <c r="I31" s="1"/>
      <c r="J31" s="1"/>
      <c r="K31" s="1"/>
      <c r="M31" s="1"/>
      <c r="N31" s="1"/>
      <c r="O31" s="1"/>
      <c r="P31" s="1"/>
      <c r="Q31" s="1"/>
    </row>
    <row r="32" spans="3:17" x14ac:dyDescent="0.3">
      <c r="D32" s="1"/>
      <c r="E32" s="1"/>
      <c r="F32" s="1"/>
      <c r="G32" s="1"/>
      <c r="H32" s="1"/>
      <c r="I32" s="1"/>
      <c r="J32" s="1"/>
      <c r="K32" s="1"/>
      <c r="M32" s="1"/>
      <c r="N32" s="1"/>
      <c r="O32" s="1"/>
      <c r="P32" s="1"/>
      <c r="Q32" s="1"/>
    </row>
    <row r="33" spans="3:17" x14ac:dyDescent="0.3">
      <c r="D33" s="5" t="s">
        <v>15</v>
      </c>
      <c r="E33" s="1"/>
      <c r="F33" s="1"/>
      <c r="G33" s="1"/>
      <c r="H33" s="1"/>
      <c r="I33" s="1"/>
      <c r="J33" s="1"/>
      <c r="K33" s="1"/>
      <c r="M33" s="1"/>
      <c r="N33" s="1"/>
      <c r="O33" s="1"/>
      <c r="P33" s="1"/>
      <c r="Q33" s="1"/>
    </row>
    <row r="34" spans="3:17" x14ac:dyDescent="0.3">
      <c r="D34" s="1"/>
      <c r="E34" s="1"/>
      <c r="F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spans="3:17" x14ac:dyDescent="0.3">
      <c r="D35" t="s">
        <v>0</v>
      </c>
      <c r="E35" t="s">
        <v>1</v>
      </c>
      <c r="F35" t="s">
        <v>3</v>
      </c>
      <c r="H35" t="s">
        <v>2</v>
      </c>
      <c r="J35" s="1"/>
      <c r="K35" s="1"/>
      <c r="M35" s="1"/>
      <c r="N35" s="1"/>
      <c r="O35" s="1"/>
      <c r="P35" s="1"/>
      <c r="Q35" s="1"/>
    </row>
    <row r="36" spans="3:17" x14ac:dyDescent="0.3">
      <c r="D36" s="1">
        <f>L5</f>
        <v>1000</v>
      </c>
      <c r="E36" s="1">
        <v>20</v>
      </c>
      <c r="F36" s="1">
        <v>12</v>
      </c>
      <c r="H36" s="1">
        <f>D36*E36*F36</f>
        <v>240000</v>
      </c>
      <c r="J36" s="1"/>
      <c r="K36" s="1"/>
      <c r="M36" s="1"/>
      <c r="N36" s="1"/>
      <c r="O36" s="1"/>
      <c r="P36" s="1"/>
      <c r="Q36" s="1"/>
    </row>
    <row r="37" spans="3:17" x14ac:dyDescent="0.3">
      <c r="J37" s="1"/>
      <c r="K37" s="1"/>
      <c r="M37" s="1"/>
      <c r="N37" s="1"/>
      <c r="O37" s="1"/>
      <c r="P37" s="1"/>
      <c r="Q37" s="1"/>
    </row>
    <row r="38" spans="3:17" x14ac:dyDescent="0.3">
      <c r="J38" s="1"/>
      <c r="K38" s="1"/>
      <c r="M38" s="1"/>
      <c r="N38" s="1"/>
      <c r="O38" s="1"/>
      <c r="P38" s="1"/>
      <c r="Q38" s="1"/>
    </row>
    <row r="39" spans="3:17" x14ac:dyDescent="0.3">
      <c r="D39" s="1" t="s">
        <v>10</v>
      </c>
      <c r="E39" s="1"/>
      <c r="F39" s="1"/>
      <c r="G39" s="1"/>
      <c r="H39" s="1"/>
      <c r="I39" s="1"/>
      <c r="J39" s="1"/>
      <c r="K39" s="1"/>
      <c r="M39" s="1"/>
      <c r="N39" s="1"/>
      <c r="O39" s="1"/>
      <c r="P39" s="1"/>
      <c r="Q39" s="1"/>
    </row>
    <row r="40" spans="3:17" ht="28.8" x14ac:dyDescent="0.3">
      <c r="C40" s="2" t="s">
        <v>11</v>
      </c>
      <c r="D40" s="1">
        <v>5000</v>
      </c>
      <c r="E40" s="1"/>
      <c r="F40" s="1"/>
      <c r="G40" s="1"/>
      <c r="H40" s="1">
        <f>D40</f>
        <v>5000</v>
      </c>
      <c r="I40" s="1"/>
      <c r="J40" s="1"/>
      <c r="K40" s="1"/>
      <c r="M40" s="1"/>
      <c r="N40" s="1"/>
      <c r="O40" s="1"/>
      <c r="P40" s="1"/>
      <c r="Q40" s="1"/>
    </row>
    <row r="41" spans="3:17" x14ac:dyDescent="0.3">
      <c r="D41" s="1"/>
      <c r="E41" s="1"/>
      <c r="F41" s="1"/>
      <c r="G41" s="1"/>
      <c r="H41" s="1"/>
      <c r="I41" s="1"/>
      <c r="J41" s="1"/>
      <c r="K41" s="1"/>
      <c r="M41" s="1"/>
      <c r="N41" s="1"/>
      <c r="O41" s="1"/>
      <c r="P41" s="1"/>
      <c r="Q41" s="1"/>
    </row>
    <row r="42" spans="3:17" x14ac:dyDescent="0.3">
      <c r="D42" s="1" t="s">
        <v>13</v>
      </c>
      <c r="E42" s="1"/>
      <c r="F42" s="1"/>
      <c r="G42" s="1"/>
      <c r="H42" s="1"/>
      <c r="I42" s="1"/>
      <c r="J42" s="1"/>
      <c r="K42" s="1"/>
      <c r="M42" s="1"/>
      <c r="N42" s="1"/>
      <c r="O42" s="1"/>
      <c r="P42" s="1"/>
      <c r="Q42" s="1"/>
    </row>
    <row r="43" spans="3:17" ht="28.8" x14ac:dyDescent="0.3">
      <c r="C43" s="3" t="s">
        <v>12</v>
      </c>
      <c r="D43" s="1">
        <v>2500</v>
      </c>
      <c r="E43" s="1">
        <v>3</v>
      </c>
      <c r="F43" s="1">
        <v>12</v>
      </c>
      <c r="G43" s="1"/>
      <c r="H43" s="1">
        <f>D43*E43*F43</f>
        <v>90000</v>
      </c>
      <c r="I43" s="1"/>
      <c r="J43" s="1"/>
      <c r="K43" s="1"/>
      <c r="M43" s="1"/>
      <c r="N43" s="1"/>
      <c r="O43" s="1"/>
      <c r="P43" s="1"/>
      <c r="Q43" s="1"/>
    </row>
    <row r="44" spans="3:17" x14ac:dyDescent="0.3">
      <c r="D44" s="1"/>
      <c r="E44" s="1"/>
      <c r="F44" s="1"/>
      <c r="G44" s="1"/>
      <c r="H44" s="1"/>
      <c r="I44" s="1"/>
      <c r="J44" s="1"/>
      <c r="K44" s="1"/>
      <c r="M44" s="1"/>
      <c r="N44" s="1"/>
      <c r="O44" s="1"/>
      <c r="P44" s="1"/>
      <c r="Q44" s="1"/>
    </row>
    <row r="45" spans="3:17" x14ac:dyDescent="0.3">
      <c r="D45" s="1"/>
      <c r="E45" s="1"/>
      <c r="F45" s="1"/>
      <c r="G45" s="1"/>
      <c r="H45" s="1"/>
      <c r="I45" s="1"/>
      <c r="J45" s="1"/>
      <c r="K45" s="1"/>
      <c r="M45" s="1"/>
      <c r="N45" s="1"/>
      <c r="O45" s="1"/>
      <c r="P45" s="1"/>
      <c r="Q45" s="1"/>
    </row>
    <row r="46" spans="3:17" x14ac:dyDescent="0.3"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Q46" s="1"/>
    </row>
    <row r="47" spans="3:17" x14ac:dyDescent="0.3">
      <c r="D47" s="1"/>
      <c r="E47" s="1"/>
      <c r="F47" s="1"/>
      <c r="G47" s="1"/>
      <c r="H47" s="1"/>
      <c r="I47" s="1"/>
      <c r="J47" s="1"/>
      <c r="K47" s="1"/>
      <c r="M47" s="1"/>
      <c r="N47" s="1"/>
      <c r="O47" s="1"/>
      <c r="P47" s="1"/>
      <c r="Q47" s="1"/>
    </row>
    <row r="48" spans="3:17" x14ac:dyDescent="0.3">
      <c r="D48" s="1"/>
      <c r="E48" s="1"/>
      <c r="F48" s="1"/>
      <c r="G48" s="1"/>
      <c r="H48" s="1">
        <f>H40+H43</f>
        <v>95000</v>
      </c>
      <c r="I48" s="1"/>
      <c r="J48" s="1"/>
      <c r="K48" s="1"/>
      <c r="M48" s="1"/>
      <c r="N48" s="1"/>
      <c r="O48" s="1"/>
      <c r="P48" s="1"/>
      <c r="Q48" s="1"/>
    </row>
    <row r="49" spans="4:17" x14ac:dyDescent="0.3">
      <c r="D49" s="1"/>
      <c r="E49" s="1"/>
      <c r="F49" s="1"/>
      <c r="G49" s="1"/>
      <c r="H49" s="1"/>
      <c r="I49" s="1"/>
      <c r="J49" s="1"/>
      <c r="K49" s="1"/>
      <c r="M49" s="1"/>
      <c r="N49" s="1"/>
      <c r="O49" s="1"/>
      <c r="P49" s="1"/>
      <c r="Q49" s="1"/>
    </row>
    <row r="50" spans="4:17" x14ac:dyDescent="0.3">
      <c r="D50" s="1"/>
      <c r="E50" s="1"/>
      <c r="F50" s="1"/>
      <c r="G50" s="1"/>
      <c r="H50" s="1">
        <f>H36-H48</f>
        <v>145000</v>
      </c>
      <c r="I50" s="1">
        <f>H50/H36</f>
        <v>0.60416666666666663</v>
      </c>
      <c r="J50" s="1"/>
      <c r="K50" s="1"/>
      <c r="M50" s="1"/>
      <c r="N50" s="1"/>
      <c r="O50" s="1"/>
      <c r="P50" s="1"/>
      <c r="Q50" s="1"/>
    </row>
    <row r="51" spans="4:17" x14ac:dyDescent="0.3">
      <c r="D51" s="1"/>
      <c r="E51" s="1"/>
      <c r="F51" s="1"/>
      <c r="G51" s="1"/>
      <c r="H51" s="1"/>
      <c r="I51" s="1"/>
      <c r="J51" s="1"/>
      <c r="K51" s="1"/>
      <c r="M51" s="1"/>
      <c r="N51" s="1"/>
      <c r="O51" s="1"/>
      <c r="P51" s="1"/>
      <c r="Q51" s="1"/>
    </row>
    <row r="52" spans="4:17" x14ac:dyDescent="0.3">
      <c r="D52" s="1"/>
      <c r="E52" s="1"/>
      <c r="F52" s="1"/>
      <c r="G52" s="1"/>
      <c r="H52" s="1"/>
      <c r="I52" s="1"/>
      <c r="J52" s="1"/>
      <c r="K52" s="1"/>
      <c r="M52" s="1"/>
      <c r="N52" s="1"/>
      <c r="O52" s="1"/>
      <c r="P52" s="1"/>
      <c r="Q52" s="1"/>
    </row>
    <row r="53" spans="4:17" x14ac:dyDescent="0.3">
      <c r="D53" s="1"/>
      <c r="E53" s="1"/>
      <c r="F53" s="1"/>
      <c r="G53" s="1"/>
      <c r="H53" s="1"/>
      <c r="I53" s="1"/>
      <c r="J53" s="1"/>
      <c r="K53" s="1"/>
      <c r="M53" s="1"/>
      <c r="N53" s="1"/>
      <c r="O53" s="1"/>
      <c r="P53" s="1"/>
      <c r="Q53" s="1"/>
    </row>
    <row r="54" spans="4:17" x14ac:dyDescent="0.3">
      <c r="D54" s="1"/>
      <c r="E54" s="1"/>
      <c r="F54" s="1"/>
      <c r="G54" s="1"/>
      <c r="H54" s="1"/>
      <c r="I54" s="1"/>
      <c r="J54" s="1"/>
      <c r="K54" s="1"/>
      <c r="M54" s="1"/>
      <c r="N54" s="1"/>
      <c r="O54" s="1"/>
      <c r="P54" s="1"/>
      <c r="Q54" s="1"/>
    </row>
    <row r="55" spans="4:17" x14ac:dyDescent="0.3">
      <c r="D55" s="1"/>
      <c r="E55" s="1"/>
      <c r="F55" s="1"/>
      <c r="G55" s="1"/>
      <c r="H55" s="1"/>
      <c r="I55" s="1"/>
      <c r="J55" s="1"/>
      <c r="K55" s="1"/>
      <c r="M55" s="1"/>
      <c r="N55" s="1"/>
      <c r="O55" s="1"/>
      <c r="P55" s="1"/>
      <c r="Q55" s="1"/>
    </row>
    <row r="56" spans="4:17" x14ac:dyDescent="0.3">
      <c r="D56" s="1"/>
      <c r="E56" s="1"/>
      <c r="F56" s="1"/>
      <c r="G56" s="1"/>
      <c r="H56" s="1"/>
      <c r="I56" s="1"/>
      <c r="J56" s="1"/>
      <c r="K56" s="1"/>
      <c r="M56" s="1"/>
      <c r="N56" s="1"/>
      <c r="O56" s="1"/>
      <c r="P56" s="1"/>
      <c r="Q56" s="1"/>
    </row>
    <row r="57" spans="4:17" x14ac:dyDescent="0.3">
      <c r="D57" s="1"/>
      <c r="E57" s="1"/>
      <c r="F57" s="1"/>
      <c r="G57" s="1"/>
      <c r="H57" s="1"/>
      <c r="I57" s="1"/>
      <c r="J57" s="1"/>
      <c r="K57" s="1"/>
      <c r="M57" s="1"/>
      <c r="N57" s="1"/>
      <c r="O57" s="1"/>
      <c r="P57" s="1"/>
      <c r="Q57" s="1"/>
    </row>
    <row r="58" spans="4:17" x14ac:dyDescent="0.3">
      <c r="D58" s="1"/>
      <c r="E58" s="1"/>
      <c r="F58" s="1"/>
      <c r="G58" s="1"/>
      <c r="H58" s="1"/>
      <c r="I58" s="1"/>
      <c r="J58" s="1"/>
      <c r="K58" s="1"/>
      <c r="M58" s="1"/>
      <c r="N58" s="1"/>
      <c r="O58" s="1"/>
      <c r="P58" s="1"/>
      <c r="Q58" s="1"/>
    </row>
    <row r="59" spans="4:17" x14ac:dyDescent="0.3">
      <c r="D59" s="1"/>
      <c r="E59" s="1"/>
      <c r="F59" s="1"/>
      <c r="G59" s="1"/>
      <c r="H59" s="1"/>
      <c r="I59" s="1"/>
      <c r="J59" s="1"/>
      <c r="K59" s="1"/>
      <c r="M59" s="1"/>
      <c r="N59" s="1"/>
      <c r="O59" s="1"/>
      <c r="P59" s="1"/>
      <c r="Q59" s="1"/>
    </row>
    <row r="60" spans="4:17" x14ac:dyDescent="0.3">
      <c r="D60" s="1"/>
      <c r="E60" s="1"/>
      <c r="F60" s="1"/>
      <c r="G60" s="1"/>
      <c r="H60" s="1"/>
      <c r="I60" s="1"/>
      <c r="J60" s="1"/>
      <c r="K60" s="1"/>
      <c r="M60" s="1"/>
      <c r="N60" s="1"/>
      <c r="O60" s="1"/>
      <c r="P60" s="1"/>
      <c r="Q60" s="1"/>
    </row>
    <row r="61" spans="4:17" x14ac:dyDescent="0.3">
      <c r="D61" s="1"/>
      <c r="E61" s="1"/>
      <c r="F61" s="1"/>
      <c r="G61" s="1"/>
      <c r="H61" s="1"/>
      <c r="I61" s="1"/>
      <c r="J61" s="1"/>
      <c r="K61" s="1"/>
      <c r="M61" s="1"/>
      <c r="N61" s="1"/>
      <c r="O61" s="1"/>
      <c r="P61" s="1"/>
      <c r="Q61" s="1"/>
    </row>
    <row r="62" spans="4:17" x14ac:dyDescent="0.3">
      <c r="D62" s="1"/>
      <c r="E62" s="1"/>
      <c r="F62" s="1"/>
      <c r="G62" s="1"/>
      <c r="H62" s="1"/>
      <c r="I62" s="1"/>
      <c r="J62" s="1"/>
      <c r="K62" s="1"/>
      <c r="M62" s="1"/>
      <c r="N62" s="1"/>
      <c r="O62" s="1"/>
      <c r="P62" s="1"/>
      <c r="Q62" s="1"/>
    </row>
    <row r="63" spans="4:17" x14ac:dyDescent="0.3">
      <c r="D63" s="1"/>
      <c r="E63" s="1"/>
      <c r="F63" s="1"/>
      <c r="G63" s="1"/>
      <c r="H63" s="1"/>
      <c r="I63" s="1"/>
      <c r="J63" s="1"/>
      <c r="K63" s="1"/>
      <c r="M63" s="1"/>
      <c r="N63" s="1"/>
      <c r="O63" s="1"/>
      <c r="P63" s="1"/>
      <c r="Q63" s="1"/>
    </row>
    <row r="64" spans="4:17" x14ac:dyDescent="0.3">
      <c r="D64" s="1"/>
      <c r="E64" s="1"/>
      <c r="F64" s="1"/>
      <c r="G64" s="1"/>
      <c r="H64" s="1"/>
      <c r="I64" s="1"/>
      <c r="J64" s="1"/>
      <c r="K64" s="1"/>
      <c r="M64" s="1"/>
      <c r="N64" s="1"/>
      <c r="O64" s="1"/>
      <c r="P64" s="1"/>
      <c r="Q64" s="1"/>
    </row>
    <row r="65" spans="4:17" x14ac:dyDescent="0.3">
      <c r="D65" s="1"/>
      <c r="E65" s="1"/>
      <c r="F65" s="1"/>
      <c r="G65" s="1"/>
      <c r="H65" s="1"/>
      <c r="I65" s="1"/>
      <c r="J65" s="1"/>
      <c r="K65" s="1"/>
      <c r="M65" s="1"/>
      <c r="N65" s="1"/>
      <c r="O65" s="1"/>
      <c r="P65" s="1"/>
      <c r="Q65" s="1"/>
    </row>
    <row r="66" spans="4:17" x14ac:dyDescent="0.3">
      <c r="D66" s="1"/>
      <c r="E66" s="1"/>
      <c r="F66" s="1"/>
      <c r="G66" s="1"/>
      <c r="H66" s="1"/>
      <c r="I66" s="1"/>
      <c r="J66" s="1"/>
      <c r="K66" s="1"/>
      <c r="M66" s="1"/>
      <c r="N66" s="1"/>
      <c r="O66" s="1"/>
      <c r="P66" s="1"/>
      <c r="Q66" s="1"/>
    </row>
    <row r="67" spans="4:17" x14ac:dyDescent="0.3">
      <c r="D67" s="1"/>
      <c r="E67" s="1"/>
      <c r="F67" s="1"/>
      <c r="G67" s="1"/>
      <c r="H67" s="1"/>
      <c r="I67" s="1"/>
      <c r="J67" s="1"/>
      <c r="K67" s="1"/>
      <c r="M67" s="1"/>
      <c r="N67" s="1"/>
      <c r="O67" s="1"/>
      <c r="P67" s="1"/>
      <c r="Q67" s="1"/>
    </row>
    <row r="68" spans="4:17" x14ac:dyDescent="0.3">
      <c r="D68" s="1"/>
      <c r="E68" s="1"/>
      <c r="F68" s="1"/>
      <c r="G68" s="1"/>
      <c r="H68" s="1"/>
      <c r="I68" s="1"/>
      <c r="J68" s="1"/>
      <c r="K68" s="1"/>
      <c r="M68" s="1"/>
      <c r="N68" s="1"/>
      <c r="O68" s="1"/>
      <c r="P68" s="1"/>
      <c r="Q68" s="1"/>
    </row>
    <row r="69" spans="4:17" x14ac:dyDescent="0.3">
      <c r="D69" s="1"/>
      <c r="E69" s="1"/>
      <c r="F69" s="1"/>
      <c r="G69" s="1"/>
      <c r="H69" s="1"/>
      <c r="I69" s="1"/>
      <c r="J69" s="1"/>
      <c r="K69" s="1"/>
      <c r="M69" s="1"/>
      <c r="N69" s="1"/>
      <c r="O69" s="1"/>
      <c r="P69" s="1"/>
      <c r="Q69" s="1"/>
    </row>
    <row r="70" spans="4:17" x14ac:dyDescent="0.3">
      <c r="D70" s="1"/>
      <c r="E70" s="1"/>
      <c r="F70" s="1"/>
      <c r="G70" s="1"/>
      <c r="H70" s="1"/>
      <c r="I70" s="1"/>
      <c r="J70" s="1"/>
      <c r="K70" s="1"/>
      <c r="M70" s="1"/>
      <c r="N70" s="1"/>
      <c r="O70" s="1"/>
      <c r="P70" s="1"/>
      <c r="Q70" s="1"/>
    </row>
    <row r="71" spans="4:17" x14ac:dyDescent="0.3">
      <c r="D71" s="1"/>
      <c r="E71" s="1"/>
      <c r="F71" s="1"/>
      <c r="G71" s="1"/>
      <c r="H71" s="1"/>
      <c r="I71" s="1"/>
      <c r="J71" s="1"/>
      <c r="K71" s="1"/>
      <c r="M71" s="1"/>
      <c r="N71" s="1"/>
      <c r="O71" s="1"/>
      <c r="P71" s="1"/>
      <c r="Q71" s="1"/>
    </row>
    <row r="72" spans="4:17" x14ac:dyDescent="0.3">
      <c r="D72" s="1"/>
      <c r="E72" s="1"/>
      <c r="F72" s="1"/>
      <c r="G72" s="1"/>
      <c r="H72" s="1"/>
      <c r="I72" s="1"/>
      <c r="J72" s="1"/>
      <c r="K72" s="1"/>
      <c r="M72" s="1"/>
      <c r="N72" s="1"/>
      <c r="O72" s="1"/>
      <c r="P72" s="1"/>
      <c r="Q72" s="1"/>
    </row>
    <row r="73" spans="4:17" x14ac:dyDescent="0.3">
      <c r="D73" s="1"/>
      <c r="E73" s="1"/>
      <c r="F73" s="1"/>
      <c r="G73" s="1"/>
      <c r="H73" s="1"/>
      <c r="I73" s="1"/>
      <c r="J73" s="1"/>
      <c r="K73" s="1"/>
      <c r="M73" s="1"/>
      <c r="N73" s="1"/>
      <c r="O73" s="1"/>
      <c r="P73" s="1"/>
      <c r="Q73" s="1"/>
    </row>
    <row r="74" spans="4:17" x14ac:dyDescent="0.3">
      <c r="D74" s="1"/>
      <c r="E74" s="1"/>
      <c r="F74" s="1"/>
      <c r="G74" s="1"/>
      <c r="H74" s="1"/>
      <c r="I74" s="1"/>
      <c r="J74" s="1"/>
      <c r="K74" s="1"/>
      <c r="M74" s="1"/>
      <c r="N74" s="1"/>
      <c r="O74" s="1"/>
      <c r="P74" s="1"/>
      <c r="Q74" s="1"/>
    </row>
    <row r="75" spans="4:17" x14ac:dyDescent="0.3">
      <c r="D75" s="1"/>
      <c r="E75" s="1"/>
      <c r="F75" s="1"/>
      <c r="G75" s="1"/>
      <c r="H75" s="1"/>
      <c r="I75" s="1"/>
      <c r="J75" s="1"/>
      <c r="K75" s="1"/>
      <c r="M75" s="1"/>
      <c r="N75" s="1"/>
      <c r="O75" s="1"/>
      <c r="P75" s="1"/>
      <c r="Q75" s="1"/>
    </row>
    <row r="76" spans="4:17" x14ac:dyDescent="0.3">
      <c r="D76" s="1"/>
      <c r="E76" s="1"/>
      <c r="F76" s="1"/>
      <c r="G76" s="1"/>
      <c r="H76" s="1"/>
      <c r="I76" s="1"/>
      <c r="J76" s="1"/>
      <c r="K76" s="1"/>
      <c r="M76" s="1"/>
      <c r="N76" s="1"/>
      <c r="O76" s="1"/>
      <c r="P76" s="1"/>
      <c r="Q76" s="1"/>
    </row>
    <row r="77" spans="4:17" x14ac:dyDescent="0.3">
      <c r="D77" s="1"/>
      <c r="E77" s="1"/>
      <c r="F77" s="1"/>
      <c r="G77" s="1"/>
      <c r="H77" s="1"/>
      <c r="I77" s="1"/>
      <c r="J77" s="1"/>
      <c r="K77" s="1"/>
      <c r="M77" s="1"/>
      <c r="N77" s="1"/>
      <c r="O77" s="1"/>
      <c r="P77" s="1"/>
      <c r="Q77" s="1"/>
    </row>
    <row r="78" spans="4:17" x14ac:dyDescent="0.3">
      <c r="D78" s="1"/>
      <c r="E78" s="1"/>
      <c r="F78" s="1"/>
      <c r="G78" s="1"/>
      <c r="H78" s="1"/>
      <c r="I78" s="1"/>
      <c r="J78" s="1"/>
      <c r="K78" s="1"/>
      <c r="M78" s="1"/>
      <c r="N78" s="1"/>
      <c r="O78" s="1"/>
      <c r="P78" s="1"/>
      <c r="Q78" s="1"/>
    </row>
    <row r="79" spans="4:17" x14ac:dyDescent="0.3">
      <c r="D79" s="1"/>
      <c r="E79" s="1"/>
      <c r="F79" s="1"/>
      <c r="G79" s="1"/>
      <c r="H79" s="1"/>
      <c r="I79" s="1"/>
      <c r="J79" s="1"/>
      <c r="K79" s="1"/>
      <c r="M79" s="1"/>
      <c r="N79" s="1"/>
      <c r="O79" s="1"/>
      <c r="P79" s="1"/>
      <c r="Q79" s="1"/>
    </row>
    <row r="80" spans="4:17" x14ac:dyDescent="0.3">
      <c r="D80" s="1"/>
      <c r="E80" s="1"/>
      <c r="F80" s="1"/>
      <c r="G80" s="1"/>
      <c r="H80" s="1"/>
      <c r="I80" s="1"/>
      <c r="J80" s="1"/>
      <c r="K80" s="1"/>
      <c r="M80" s="1"/>
      <c r="N80" s="1"/>
      <c r="O80" s="1"/>
      <c r="P80" s="1"/>
      <c r="Q80" s="1"/>
    </row>
    <row r="81" spans="4:17" x14ac:dyDescent="0.3">
      <c r="D81" s="1"/>
      <c r="E81" s="1"/>
      <c r="F81" s="1"/>
      <c r="G81" s="1"/>
      <c r="H81" s="1"/>
      <c r="I81" s="1"/>
      <c r="J81" s="1"/>
      <c r="K81" s="1"/>
      <c r="M81" s="1"/>
      <c r="N81" s="1"/>
      <c r="O81" s="1"/>
      <c r="P81" s="1"/>
      <c r="Q81" s="1"/>
    </row>
    <row r="82" spans="4:17" x14ac:dyDescent="0.3">
      <c r="D82" s="1"/>
      <c r="E82" s="1"/>
      <c r="F82" s="1"/>
      <c r="G82" s="1"/>
      <c r="H82" s="1"/>
      <c r="I82" s="1"/>
      <c r="J82" s="1"/>
      <c r="K82" s="1"/>
      <c r="M82" s="1"/>
      <c r="N82" s="1"/>
      <c r="O82" s="1"/>
      <c r="P82" s="1"/>
      <c r="Q82" s="1"/>
    </row>
    <row r="83" spans="4:17" x14ac:dyDescent="0.3">
      <c r="D83" s="1"/>
      <c r="E83" s="1"/>
      <c r="F83" s="1"/>
      <c r="G83" s="1"/>
      <c r="H83" s="1"/>
      <c r="I83" s="1"/>
      <c r="J83" s="1"/>
      <c r="K83" s="1"/>
      <c r="M83" s="1"/>
      <c r="N83" s="1"/>
      <c r="O83" s="1"/>
      <c r="P83" s="1"/>
      <c r="Q83" s="1"/>
    </row>
    <row r="84" spans="4:17" x14ac:dyDescent="0.3">
      <c r="D84" s="1"/>
      <c r="E84" s="1"/>
      <c r="F84" s="1"/>
      <c r="G84" s="1"/>
      <c r="H84" s="1"/>
      <c r="I84" s="1"/>
      <c r="J84" s="1"/>
      <c r="K84" s="1"/>
      <c r="M84" s="1"/>
      <c r="N84" s="1"/>
      <c r="O84" s="1"/>
      <c r="P84" s="1"/>
      <c r="Q84" s="1"/>
    </row>
    <row r="85" spans="4:17" x14ac:dyDescent="0.3">
      <c r="D85" s="1"/>
      <c r="E85" s="1"/>
      <c r="F85" s="1"/>
      <c r="G85" s="1"/>
      <c r="H85" s="1"/>
      <c r="I85" s="1"/>
      <c r="J85" s="1"/>
      <c r="K85" s="1"/>
      <c r="M85" s="1"/>
      <c r="N85" s="1"/>
      <c r="O85" s="1"/>
      <c r="P85" s="1"/>
      <c r="Q85" s="1"/>
    </row>
    <row r="86" spans="4:17" x14ac:dyDescent="0.3">
      <c r="D86" s="1"/>
      <c r="E86" s="1"/>
      <c r="F86" s="1"/>
      <c r="G86" s="1"/>
      <c r="H86" s="1"/>
      <c r="I86" s="1"/>
      <c r="J86" s="1"/>
      <c r="K86" s="1"/>
      <c r="M86" s="1"/>
      <c r="N86" s="1"/>
      <c r="O86" s="1"/>
      <c r="P86" s="1"/>
      <c r="Q86" s="1"/>
    </row>
    <row r="87" spans="4:17" x14ac:dyDescent="0.3">
      <c r="D87" s="1"/>
      <c r="E87" s="1"/>
      <c r="F87" s="1"/>
      <c r="G87" s="1"/>
      <c r="H87" s="1"/>
      <c r="I87" s="1"/>
      <c r="J87" s="1"/>
      <c r="K87" s="1"/>
      <c r="M87" s="1"/>
      <c r="N87" s="1"/>
      <c r="O87" s="1"/>
      <c r="P87" s="1"/>
      <c r="Q87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DEDE8-E2CF-4521-82D6-2A2A92E7D2AE}">
  <dimension ref="C1:Q87"/>
  <sheetViews>
    <sheetView tabSelected="1" workbookViewId="0">
      <selection activeCell="K17" sqref="K17"/>
    </sheetView>
  </sheetViews>
  <sheetFormatPr defaultRowHeight="14.4" x14ac:dyDescent="0.3"/>
  <cols>
    <col min="3" max="3" width="10.44140625" customWidth="1"/>
    <col min="4" max="4" width="12.88671875" bestFit="1" customWidth="1"/>
    <col min="5" max="5" width="9.33203125" bestFit="1" customWidth="1"/>
    <col min="6" max="6" width="9.33203125" customWidth="1"/>
    <col min="7" max="7" width="13.33203125" bestFit="1" customWidth="1"/>
    <col min="8" max="8" width="14.33203125" bestFit="1" customWidth="1"/>
    <col min="12" max="12" width="9.5546875" style="1" bestFit="1" customWidth="1"/>
  </cols>
  <sheetData>
    <row r="1" spans="3:17" x14ac:dyDescent="0.3">
      <c r="D1" s="4" t="s">
        <v>14</v>
      </c>
    </row>
    <row r="2" spans="3:17" x14ac:dyDescent="0.3">
      <c r="L2" s="1">
        <v>80</v>
      </c>
    </row>
    <row r="3" spans="3:17" x14ac:dyDescent="0.3">
      <c r="D3" t="s">
        <v>0</v>
      </c>
      <c r="E3" t="s">
        <v>1</v>
      </c>
      <c r="F3" t="s">
        <v>3</v>
      </c>
      <c r="H3" t="s">
        <v>2</v>
      </c>
    </row>
    <row r="4" spans="3:17" x14ac:dyDescent="0.3">
      <c r="D4" s="1">
        <v>100</v>
      </c>
      <c r="E4" s="1">
        <v>50</v>
      </c>
      <c r="F4" s="1">
        <v>6</v>
      </c>
      <c r="H4" s="1">
        <f>D4*E4*F4</f>
        <v>30000</v>
      </c>
    </row>
    <row r="5" spans="3:17" x14ac:dyDescent="0.3">
      <c r="L5" s="1">
        <v>100</v>
      </c>
    </row>
    <row r="7" spans="3:17" x14ac:dyDescent="0.3">
      <c r="C7" t="s">
        <v>4</v>
      </c>
    </row>
    <row r="9" spans="3:17" x14ac:dyDescent="0.3">
      <c r="D9" t="s">
        <v>5</v>
      </c>
      <c r="E9" t="s">
        <v>1</v>
      </c>
      <c r="F9" t="s">
        <v>6</v>
      </c>
      <c r="G9" t="s">
        <v>7</v>
      </c>
      <c r="H9" t="s">
        <v>2</v>
      </c>
    </row>
    <row r="10" spans="3:17" x14ac:dyDescent="0.3">
      <c r="D10" s="1">
        <v>10</v>
      </c>
      <c r="E10" s="1">
        <v>5</v>
      </c>
      <c r="F10" s="1">
        <v>10</v>
      </c>
      <c r="G10" s="1">
        <v>6</v>
      </c>
      <c r="H10" s="1">
        <f>D10*E10*F10*G10</f>
        <v>3000</v>
      </c>
      <c r="I10" s="1"/>
      <c r="J10" s="1"/>
      <c r="K10" s="1"/>
      <c r="M10" s="1"/>
      <c r="N10" s="1"/>
      <c r="O10" s="1"/>
      <c r="P10" s="1"/>
      <c r="Q10" s="1"/>
    </row>
    <row r="11" spans="3:17" x14ac:dyDescent="0.3">
      <c r="D11" s="1"/>
      <c r="E11" s="1"/>
      <c r="F11" s="1"/>
      <c r="G11" s="1"/>
      <c r="H11" s="1"/>
      <c r="I11" s="1"/>
      <c r="J11" s="1"/>
      <c r="K11" s="1"/>
      <c r="M11" s="1"/>
      <c r="N11" s="1"/>
      <c r="O11" s="1"/>
      <c r="P11" s="1"/>
      <c r="Q11" s="1"/>
    </row>
    <row r="12" spans="3:17" x14ac:dyDescent="0.3">
      <c r="C12" t="s">
        <v>9</v>
      </c>
      <c r="D12" t="s">
        <v>0</v>
      </c>
      <c r="E12" t="s">
        <v>1</v>
      </c>
      <c r="G12" s="1"/>
      <c r="H12" s="1" t="s">
        <v>2</v>
      </c>
      <c r="I12" s="1"/>
      <c r="J12" s="1"/>
      <c r="K12" s="1"/>
      <c r="M12" s="1"/>
      <c r="N12" s="1"/>
      <c r="O12" s="1"/>
      <c r="P12" s="1"/>
      <c r="Q12" s="1"/>
    </row>
    <row r="13" spans="3:17" x14ac:dyDescent="0.3">
      <c r="D13" s="1">
        <v>100</v>
      </c>
      <c r="E13" s="1">
        <v>5</v>
      </c>
      <c r="G13" s="1"/>
      <c r="H13" s="1">
        <f>D13*E13</f>
        <v>500</v>
      </c>
      <c r="I13" s="1"/>
      <c r="J13" s="1"/>
      <c r="K13" s="1"/>
      <c r="M13" s="1"/>
      <c r="N13" s="1"/>
      <c r="O13" s="1"/>
      <c r="P13" s="1"/>
      <c r="Q13" s="1"/>
    </row>
    <row r="14" spans="3:17" x14ac:dyDescent="0.3">
      <c r="E14" s="1"/>
      <c r="F14" s="1"/>
      <c r="G14" s="1"/>
      <c r="H14" s="1"/>
      <c r="I14" s="1"/>
      <c r="J14" s="1"/>
      <c r="K14" s="1"/>
      <c r="M14" s="1"/>
      <c r="N14" s="1"/>
      <c r="O14" s="1"/>
      <c r="P14" s="1"/>
      <c r="Q14" s="1"/>
    </row>
    <row r="15" spans="3:17" x14ac:dyDescent="0.3">
      <c r="D15" s="1"/>
      <c r="E15" s="1"/>
      <c r="F15" s="1"/>
      <c r="G15" s="1"/>
      <c r="H15" s="1"/>
      <c r="I15" s="1"/>
      <c r="J15" s="1"/>
      <c r="K15" s="1"/>
      <c r="M15" s="1"/>
      <c r="N15" s="1"/>
      <c r="O15" s="1"/>
      <c r="P15" s="1"/>
      <c r="Q15" s="1"/>
    </row>
    <row r="16" spans="3:17" x14ac:dyDescent="0.3">
      <c r="C16" s="1" t="s">
        <v>8</v>
      </c>
      <c r="D16" t="s">
        <v>0</v>
      </c>
      <c r="E16" t="s">
        <v>1</v>
      </c>
      <c r="F16" s="1"/>
      <c r="G16" s="1"/>
      <c r="H16" s="1" t="s">
        <v>2</v>
      </c>
      <c r="I16" s="1"/>
      <c r="J16" s="1"/>
      <c r="K16" s="1"/>
      <c r="M16" s="1"/>
      <c r="N16" s="1"/>
      <c r="O16" s="1"/>
      <c r="P16" s="1"/>
      <c r="Q16" s="1"/>
    </row>
    <row r="17" spans="3:17" x14ac:dyDescent="0.3">
      <c r="D17" s="1">
        <v>100</v>
      </c>
      <c r="E17" s="1">
        <v>60</v>
      </c>
      <c r="F17" s="1"/>
      <c r="G17" s="1"/>
      <c r="H17" s="1">
        <f>D17*E17</f>
        <v>6000</v>
      </c>
      <c r="I17" s="1"/>
      <c r="J17" s="1"/>
      <c r="K17" s="1"/>
      <c r="M17" s="1"/>
      <c r="N17" s="1"/>
      <c r="O17" s="1"/>
      <c r="P17" s="1"/>
      <c r="Q17" s="1"/>
    </row>
    <row r="18" spans="3:17" x14ac:dyDescent="0.3">
      <c r="D18" s="1"/>
      <c r="E18" s="1"/>
      <c r="F18" s="1"/>
      <c r="G18" s="1"/>
      <c r="H18" s="1"/>
      <c r="I18" s="1"/>
      <c r="J18" s="1"/>
      <c r="K18" s="1"/>
      <c r="M18" s="1"/>
      <c r="N18" s="1"/>
      <c r="O18" s="1"/>
      <c r="P18" s="1"/>
      <c r="Q18" s="1"/>
    </row>
    <row r="19" spans="3:17" x14ac:dyDescent="0.3">
      <c r="D19" s="1" t="s">
        <v>17</v>
      </c>
      <c r="E19" t="s">
        <v>1</v>
      </c>
      <c r="F19" t="s">
        <v>6</v>
      </c>
      <c r="G19" t="s">
        <v>7</v>
      </c>
      <c r="H19" t="s">
        <v>2</v>
      </c>
      <c r="I19" s="1"/>
      <c r="J19" s="1"/>
      <c r="K19" s="1"/>
      <c r="M19" s="1"/>
      <c r="N19" s="1"/>
      <c r="O19" s="1"/>
      <c r="P19" s="1"/>
      <c r="Q19" s="1"/>
    </row>
    <row r="20" spans="3:17" x14ac:dyDescent="0.3">
      <c r="C20" t="s">
        <v>16</v>
      </c>
      <c r="D20" s="1">
        <v>10</v>
      </c>
      <c r="E20" s="1">
        <v>5</v>
      </c>
      <c r="F20" s="1">
        <v>10</v>
      </c>
      <c r="G20" s="1">
        <v>6</v>
      </c>
      <c r="H20" s="1">
        <f>D20*E20*F20*G20</f>
        <v>3000</v>
      </c>
      <c r="I20" s="1"/>
      <c r="J20" s="1"/>
      <c r="K20" s="1"/>
      <c r="M20" s="1"/>
      <c r="N20" s="1"/>
      <c r="O20" s="1"/>
      <c r="P20" s="1"/>
      <c r="Q20" s="1"/>
    </row>
    <row r="21" spans="3:17" x14ac:dyDescent="0.3">
      <c r="D21" s="1"/>
      <c r="E21" s="1"/>
      <c r="F21" s="1"/>
      <c r="G21" s="1"/>
      <c r="H21" s="1"/>
      <c r="I21" s="1"/>
      <c r="J21" s="1"/>
      <c r="K21" s="1"/>
      <c r="M21" s="1"/>
      <c r="N21" s="1"/>
      <c r="O21" s="1"/>
      <c r="P21" s="1"/>
      <c r="Q21" s="1"/>
    </row>
    <row r="22" spans="3:17" x14ac:dyDescent="0.3">
      <c r="D22" s="1"/>
      <c r="E22" s="1"/>
      <c r="F22" s="1"/>
      <c r="G22" s="1"/>
      <c r="I22" s="1"/>
      <c r="J22" s="1"/>
      <c r="K22" s="1"/>
      <c r="M22" s="1"/>
      <c r="N22" s="1"/>
      <c r="O22" s="1"/>
      <c r="P22" s="1"/>
      <c r="Q22" s="1"/>
    </row>
    <row r="23" spans="3:17" x14ac:dyDescent="0.3">
      <c r="D23" s="1"/>
      <c r="E23" s="1"/>
      <c r="F23" s="1"/>
      <c r="G23" s="1"/>
      <c r="H23" s="1"/>
      <c r="I23" s="1"/>
      <c r="J23" s="1"/>
      <c r="K23" s="1"/>
      <c r="M23" s="1"/>
      <c r="N23" s="1"/>
      <c r="O23" s="1"/>
      <c r="P23" s="1"/>
      <c r="Q23" s="1"/>
    </row>
    <row r="24" spans="3:17" x14ac:dyDescent="0.3">
      <c r="C24" t="s">
        <v>18</v>
      </c>
      <c r="D24" s="1"/>
      <c r="E24" s="1"/>
      <c r="F24" s="1"/>
      <c r="G24" s="1"/>
      <c r="H24" s="1"/>
      <c r="I24" s="1"/>
      <c r="J24" s="1"/>
      <c r="K24" s="1"/>
      <c r="M24" s="1"/>
      <c r="N24" s="1"/>
      <c r="O24" s="1"/>
      <c r="P24" s="1"/>
      <c r="Q24" s="1"/>
    </row>
    <row r="25" spans="3:17" x14ac:dyDescent="0.3">
      <c r="D25" s="1">
        <v>10000</v>
      </c>
      <c r="E25" s="1"/>
      <c r="F25" s="1"/>
      <c r="G25" s="1"/>
      <c r="H25" s="1">
        <f>D25</f>
        <v>10000</v>
      </c>
      <c r="I25" s="1"/>
      <c r="J25" s="1"/>
      <c r="K25" s="1"/>
      <c r="M25" s="1"/>
      <c r="N25" s="1"/>
      <c r="O25" s="1"/>
      <c r="P25" s="1"/>
      <c r="Q25" s="1"/>
    </row>
    <row r="26" spans="3:17" x14ac:dyDescent="0.3">
      <c r="D26" s="1"/>
      <c r="E26" s="1"/>
      <c r="F26" s="1"/>
      <c r="G26" s="1"/>
      <c r="H26" s="1"/>
      <c r="I26" s="1"/>
      <c r="J26" s="1"/>
      <c r="K26" s="1"/>
      <c r="M26" s="1"/>
      <c r="N26" s="1"/>
      <c r="O26" s="1"/>
      <c r="P26" s="1"/>
      <c r="Q26" s="1"/>
    </row>
    <row r="27" spans="3:17" x14ac:dyDescent="0.3">
      <c r="D27" s="1"/>
      <c r="E27" s="1"/>
      <c r="F27" s="1"/>
      <c r="G27" s="1"/>
      <c r="H27" s="1">
        <f>H10+H13+H17+H20+H25</f>
        <v>22500</v>
      </c>
      <c r="I27" s="1"/>
      <c r="J27" s="1"/>
      <c r="K27" s="1"/>
      <c r="M27" s="1"/>
      <c r="N27" s="1"/>
      <c r="O27" s="1"/>
      <c r="P27" s="1"/>
      <c r="Q27" s="1"/>
    </row>
    <row r="28" spans="3:17" x14ac:dyDescent="0.3">
      <c r="D28" s="1"/>
      <c r="E28" s="1"/>
      <c r="F28" s="1"/>
      <c r="G28" s="1"/>
      <c r="H28" s="1"/>
      <c r="I28" s="1"/>
      <c r="J28" s="1"/>
      <c r="K28" s="1"/>
      <c r="M28" s="1"/>
      <c r="N28" s="1"/>
      <c r="O28" s="1"/>
      <c r="P28" s="1"/>
      <c r="Q28" s="1"/>
    </row>
    <row r="29" spans="3:17" x14ac:dyDescent="0.3">
      <c r="D29" s="1"/>
      <c r="E29" s="1"/>
      <c r="F29" s="1"/>
      <c r="G29" s="1"/>
      <c r="H29" s="1">
        <f>H4-H27</f>
        <v>7500</v>
      </c>
      <c r="I29" s="1">
        <f>H29/H4</f>
        <v>0.25</v>
      </c>
      <c r="J29" s="1"/>
      <c r="K29" s="1"/>
      <c r="M29" s="1"/>
      <c r="N29" s="1"/>
      <c r="O29" s="1"/>
      <c r="P29" s="1"/>
      <c r="Q29" s="1"/>
    </row>
    <row r="30" spans="3:17" x14ac:dyDescent="0.3">
      <c r="D30" s="1"/>
      <c r="E30" s="1"/>
      <c r="F30" s="1"/>
      <c r="G30" s="1"/>
      <c r="H30" s="1"/>
      <c r="I30" s="1"/>
      <c r="J30" s="1"/>
      <c r="K30" s="1"/>
      <c r="M30" s="1"/>
      <c r="N30" s="1"/>
      <c r="O30" s="1"/>
      <c r="P30" s="1"/>
      <c r="Q30" s="1"/>
    </row>
    <row r="31" spans="3:17" x14ac:dyDescent="0.3">
      <c r="D31" s="1"/>
      <c r="E31" s="1"/>
      <c r="F31" s="1"/>
      <c r="G31" s="1"/>
      <c r="H31" s="1"/>
      <c r="I31" s="1"/>
      <c r="J31" s="1"/>
      <c r="K31" s="1"/>
      <c r="M31" s="1"/>
      <c r="N31" s="1"/>
      <c r="O31" s="1"/>
      <c r="P31" s="1"/>
      <c r="Q31" s="1"/>
    </row>
    <row r="32" spans="3:17" x14ac:dyDescent="0.3">
      <c r="D32" s="1"/>
      <c r="E32" s="1"/>
      <c r="F32" s="1"/>
      <c r="G32" s="1"/>
      <c r="H32" s="1"/>
      <c r="I32" s="1"/>
      <c r="J32" s="1"/>
      <c r="K32" s="1"/>
      <c r="M32" s="1"/>
      <c r="N32" s="1"/>
      <c r="O32" s="1"/>
      <c r="P32" s="1"/>
      <c r="Q32" s="1"/>
    </row>
    <row r="33" spans="3:17" x14ac:dyDescent="0.3">
      <c r="D33" s="5" t="s">
        <v>15</v>
      </c>
      <c r="E33" s="1"/>
      <c r="F33" s="1"/>
      <c r="G33" s="1"/>
      <c r="H33" s="1"/>
      <c r="I33" s="1"/>
      <c r="J33" s="1"/>
      <c r="K33" s="1"/>
      <c r="M33" s="1"/>
      <c r="N33" s="1"/>
      <c r="O33" s="1"/>
      <c r="P33" s="1"/>
      <c r="Q33" s="1"/>
    </row>
    <row r="34" spans="3:17" x14ac:dyDescent="0.3">
      <c r="D34" s="1"/>
      <c r="E34" s="1"/>
      <c r="F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spans="3:17" x14ac:dyDescent="0.3">
      <c r="D35" t="s">
        <v>0</v>
      </c>
      <c r="E35" t="s">
        <v>1</v>
      </c>
      <c r="F35" t="s">
        <v>3</v>
      </c>
      <c r="H35" t="s">
        <v>2</v>
      </c>
      <c r="J35" s="1"/>
      <c r="K35" s="1"/>
      <c r="M35" s="1"/>
      <c r="N35" s="1"/>
      <c r="O35" s="1"/>
      <c r="P35" s="1"/>
      <c r="Q35" s="1"/>
    </row>
    <row r="36" spans="3:17" x14ac:dyDescent="0.3">
      <c r="D36" s="1">
        <v>100</v>
      </c>
      <c r="E36" s="1">
        <v>30</v>
      </c>
      <c r="F36" s="1">
        <v>6</v>
      </c>
      <c r="H36" s="1">
        <f>D36*E36*F36</f>
        <v>18000</v>
      </c>
      <c r="J36" s="1"/>
      <c r="K36" s="1"/>
      <c r="M36" s="1"/>
      <c r="N36" s="1"/>
      <c r="O36" s="1"/>
      <c r="P36" s="1"/>
      <c r="Q36" s="1"/>
    </row>
    <row r="37" spans="3:17" x14ac:dyDescent="0.3">
      <c r="J37" s="1"/>
      <c r="K37" s="1"/>
      <c r="M37" s="1"/>
      <c r="N37" s="1"/>
      <c r="O37" s="1"/>
      <c r="P37" s="1"/>
      <c r="Q37" s="1"/>
    </row>
    <row r="38" spans="3:17" x14ac:dyDescent="0.3">
      <c r="J38" s="1"/>
      <c r="K38" s="1"/>
      <c r="M38" s="1"/>
      <c r="N38" s="1"/>
      <c r="O38" s="1"/>
      <c r="P38" s="1"/>
      <c r="Q38" s="1"/>
    </row>
    <row r="39" spans="3:17" x14ac:dyDescent="0.3">
      <c r="D39" s="1" t="s">
        <v>10</v>
      </c>
      <c r="E39" s="1"/>
      <c r="F39" s="1"/>
      <c r="G39" s="1"/>
      <c r="H39" s="1"/>
      <c r="I39" s="1"/>
      <c r="J39" s="1"/>
      <c r="K39" s="1"/>
      <c r="M39" s="1"/>
      <c r="N39" s="1"/>
      <c r="O39" s="1"/>
      <c r="P39" s="1"/>
      <c r="Q39" s="1"/>
    </row>
    <row r="40" spans="3:17" ht="28.8" x14ac:dyDescent="0.3">
      <c r="C40" s="2" t="s">
        <v>11</v>
      </c>
      <c r="D40" s="1">
        <v>1000</v>
      </c>
      <c r="E40" s="1"/>
      <c r="F40" s="1"/>
      <c r="G40" s="1"/>
      <c r="H40" s="1">
        <f>D40</f>
        <v>1000</v>
      </c>
      <c r="I40" s="1"/>
      <c r="J40" s="1"/>
      <c r="K40" s="1"/>
      <c r="M40" s="1"/>
      <c r="N40" s="1"/>
      <c r="O40" s="1"/>
      <c r="P40" s="1"/>
      <c r="Q40" s="1"/>
    </row>
    <row r="41" spans="3:17" x14ac:dyDescent="0.3">
      <c r="D41" s="1"/>
      <c r="E41" s="1"/>
      <c r="F41" s="1"/>
      <c r="G41" s="1"/>
      <c r="H41" s="1"/>
      <c r="I41" s="1"/>
      <c r="J41" s="1"/>
      <c r="K41" s="1"/>
      <c r="M41" s="1"/>
      <c r="N41" s="1"/>
      <c r="O41" s="1"/>
      <c r="P41" s="1"/>
      <c r="Q41" s="1"/>
    </row>
    <row r="42" spans="3:17" x14ac:dyDescent="0.3">
      <c r="D42" s="1" t="s">
        <v>13</v>
      </c>
      <c r="E42" s="1"/>
      <c r="F42" s="1"/>
      <c r="G42" s="1"/>
      <c r="H42" s="1"/>
      <c r="I42" s="1"/>
      <c r="J42" s="1"/>
      <c r="K42" s="1"/>
      <c r="M42" s="1"/>
      <c r="N42" s="1"/>
      <c r="O42" s="1"/>
      <c r="P42" s="1"/>
      <c r="Q42" s="1"/>
    </row>
    <row r="43" spans="3:17" ht="28.8" x14ac:dyDescent="0.3">
      <c r="C43" s="3" t="s">
        <v>12</v>
      </c>
      <c r="D43" s="1">
        <v>2500</v>
      </c>
      <c r="E43" s="1">
        <v>1</v>
      </c>
      <c r="F43" s="1">
        <v>6</v>
      </c>
      <c r="G43" s="1"/>
      <c r="H43" s="1">
        <f>D43*E43*F43</f>
        <v>15000</v>
      </c>
      <c r="I43" s="1"/>
      <c r="J43" s="1"/>
      <c r="K43" s="1"/>
      <c r="M43" s="1"/>
      <c r="N43" s="1"/>
      <c r="O43" s="1"/>
      <c r="P43" s="1"/>
      <c r="Q43" s="1"/>
    </row>
    <row r="44" spans="3:17" x14ac:dyDescent="0.3">
      <c r="D44" s="1"/>
      <c r="E44" s="1"/>
      <c r="F44" s="1"/>
      <c r="G44" s="1"/>
      <c r="H44" s="1"/>
      <c r="I44" s="1"/>
      <c r="J44" s="1"/>
      <c r="K44" s="1"/>
      <c r="M44" s="1"/>
      <c r="N44" s="1"/>
      <c r="O44" s="1"/>
      <c r="P44" s="1"/>
      <c r="Q44" s="1"/>
    </row>
    <row r="45" spans="3:17" x14ac:dyDescent="0.3">
      <c r="D45" s="1"/>
      <c r="E45" s="1"/>
      <c r="F45" s="1"/>
      <c r="G45" s="1"/>
      <c r="H45" s="1"/>
      <c r="I45" s="1"/>
      <c r="J45" s="1"/>
      <c r="K45" s="1"/>
      <c r="M45" s="1"/>
      <c r="N45" s="1"/>
      <c r="O45" s="1"/>
      <c r="P45" s="1"/>
      <c r="Q45" s="1"/>
    </row>
    <row r="46" spans="3:17" x14ac:dyDescent="0.3"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Q46" s="1"/>
    </row>
    <row r="47" spans="3:17" x14ac:dyDescent="0.3">
      <c r="D47" s="1"/>
      <c r="E47" s="1"/>
      <c r="F47" s="1"/>
      <c r="G47" s="1"/>
      <c r="H47" s="1"/>
      <c r="I47" s="1"/>
      <c r="J47" s="1"/>
      <c r="K47" s="1"/>
      <c r="M47" s="1"/>
      <c r="N47" s="1"/>
      <c r="O47" s="1"/>
      <c r="P47" s="1"/>
      <c r="Q47" s="1"/>
    </row>
    <row r="48" spans="3:17" x14ac:dyDescent="0.3">
      <c r="D48" s="1"/>
      <c r="E48" s="1"/>
      <c r="F48" s="1"/>
      <c r="G48" s="1"/>
      <c r="H48" s="1">
        <f>H40+H43</f>
        <v>16000</v>
      </c>
      <c r="I48" s="1"/>
      <c r="J48" s="1"/>
      <c r="K48" s="1"/>
      <c r="M48" s="1"/>
      <c r="N48" s="1"/>
      <c r="O48" s="1"/>
      <c r="P48" s="1"/>
      <c r="Q48" s="1"/>
    </row>
    <row r="49" spans="4:17" x14ac:dyDescent="0.3">
      <c r="D49" s="1"/>
      <c r="E49" s="1"/>
      <c r="F49" s="1"/>
      <c r="G49" s="1"/>
      <c r="H49" s="1"/>
      <c r="I49" s="1"/>
      <c r="J49" s="1"/>
      <c r="K49" s="1"/>
      <c r="M49" s="1"/>
      <c r="N49" s="1"/>
      <c r="O49" s="1"/>
      <c r="P49" s="1"/>
      <c r="Q49" s="1"/>
    </row>
    <row r="50" spans="4:17" x14ac:dyDescent="0.3">
      <c r="D50" s="1"/>
      <c r="E50" s="1"/>
      <c r="F50" s="1"/>
      <c r="G50" s="1"/>
      <c r="H50" s="1">
        <f>H36-H48</f>
        <v>2000</v>
      </c>
      <c r="I50" s="1">
        <f>H50/H36</f>
        <v>0.1111111111111111</v>
      </c>
      <c r="J50" s="1"/>
      <c r="K50" s="1"/>
      <c r="M50" s="1"/>
      <c r="N50" s="1"/>
      <c r="O50" s="1"/>
      <c r="P50" s="1"/>
      <c r="Q50" s="1"/>
    </row>
    <row r="51" spans="4:17" x14ac:dyDescent="0.3">
      <c r="D51" s="1"/>
      <c r="E51" s="1"/>
      <c r="F51" s="1"/>
      <c r="G51" s="1"/>
      <c r="H51" s="1"/>
      <c r="I51" s="1"/>
      <c r="J51" s="1"/>
      <c r="K51" s="1"/>
      <c r="M51" s="1"/>
      <c r="N51" s="1"/>
      <c r="O51" s="1"/>
      <c r="P51" s="1"/>
      <c r="Q51" s="1"/>
    </row>
    <row r="52" spans="4:17" x14ac:dyDescent="0.3">
      <c r="D52" s="1"/>
      <c r="E52" s="1"/>
      <c r="F52" s="1"/>
      <c r="G52" s="1"/>
      <c r="H52" s="1"/>
      <c r="I52" s="1"/>
      <c r="J52" s="1"/>
      <c r="K52" s="1"/>
      <c r="M52" s="1"/>
      <c r="N52" s="1"/>
      <c r="O52" s="1"/>
      <c r="P52" s="1"/>
      <c r="Q52" s="1"/>
    </row>
    <row r="53" spans="4:17" x14ac:dyDescent="0.3">
      <c r="D53" s="1"/>
      <c r="E53" s="1"/>
      <c r="F53" s="1"/>
      <c r="G53" s="1"/>
      <c r="H53" s="1"/>
      <c r="I53" s="1"/>
      <c r="J53" s="1"/>
      <c r="K53" s="1"/>
      <c r="M53" s="1"/>
      <c r="N53" s="1"/>
      <c r="O53" s="1"/>
      <c r="P53" s="1"/>
      <c r="Q53" s="1"/>
    </row>
    <row r="54" spans="4:17" x14ac:dyDescent="0.3">
      <c r="D54" s="1"/>
      <c r="E54" s="1"/>
      <c r="F54" s="1"/>
      <c r="G54" s="1"/>
      <c r="H54" s="1"/>
      <c r="I54" s="1"/>
      <c r="J54" s="1"/>
      <c r="K54" s="1"/>
      <c r="M54" s="1"/>
      <c r="N54" s="1"/>
      <c r="O54" s="1"/>
      <c r="P54" s="1"/>
      <c r="Q54" s="1"/>
    </row>
    <row r="55" spans="4:17" x14ac:dyDescent="0.3">
      <c r="D55" s="1"/>
      <c r="E55" s="1"/>
      <c r="F55" s="1"/>
      <c r="G55" s="1"/>
      <c r="H55" s="1"/>
      <c r="I55" s="1"/>
      <c r="J55" s="1"/>
      <c r="K55" s="1"/>
      <c r="M55" s="1"/>
      <c r="N55" s="1"/>
      <c r="O55" s="1"/>
      <c r="P55" s="1"/>
      <c r="Q55" s="1"/>
    </row>
    <row r="56" spans="4:17" x14ac:dyDescent="0.3">
      <c r="D56" s="1"/>
      <c r="E56" s="1"/>
      <c r="F56" s="1"/>
      <c r="G56" s="1"/>
      <c r="H56" s="1"/>
      <c r="I56" s="1"/>
      <c r="J56" s="1"/>
      <c r="K56" s="1"/>
      <c r="M56" s="1"/>
      <c r="N56" s="1"/>
      <c r="O56" s="1"/>
      <c r="P56" s="1"/>
      <c r="Q56" s="1"/>
    </row>
    <row r="57" spans="4:17" x14ac:dyDescent="0.3">
      <c r="D57" s="1"/>
      <c r="E57" s="1"/>
      <c r="F57" s="1"/>
      <c r="G57" s="1"/>
      <c r="H57" s="1"/>
      <c r="I57" s="1"/>
      <c r="J57" s="1"/>
      <c r="K57" s="1"/>
      <c r="M57" s="1"/>
      <c r="N57" s="1"/>
      <c r="O57" s="1"/>
      <c r="P57" s="1"/>
      <c r="Q57" s="1"/>
    </row>
    <row r="58" spans="4:17" x14ac:dyDescent="0.3">
      <c r="D58" s="1"/>
      <c r="E58" s="1"/>
      <c r="F58" s="1"/>
      <c r="G58" s="1"/>
      <c r="H58" s="1"/>
      <c r="I58" s="1"/>
      <c r="J58" s="1"/>
      <c r="K58" s="1"/>
      <c r="M58" s="1"/>
      <c r="N58" s="1"/>
      <c r="O58" s="1"/>
      <c r="P58" s="1"/>
      <c r="Q58" s="1"/>
    </row>
    <row r="59" spans="4:17" x14ac:dyDescent="0.3">
      <c r="D59" s="1"/>
      <c r="E59" s="1"/>
      <c r="F59" s="1"/>
      <c r="G59" s="1"/>
      <c r="H59" s="1"/>
      <c r="I59" s="1"/>
      <c r="J59" s="1"/>
      <c r="K59" s="1"/>
      <c r="M59" s="1"/>
      <c r="N59" s="1"/>
      <c r="O59" s="1"/>
      <c r="P59" s="1"/>
      <c r="Q59" s="1"/>
    </row>
    <row r="60" spans="4:17" x14ac:dyDescent="0.3">
      <c r="D60" s="1"/>
      <c r="E60" s="1"/>
      <c r="F60" s="1"/>
      <c r="G60" s="1"/>
      <c r="H60" s="1"/>
      <c r="I60" s="1"/>
      <c r="J60" s="1"/>
      <c r="K60" s="1"/>
      <c r="M60" s="1"/>
      <c r="N60" s="1"/>
      <c r="O60" s="1"/>
      <c r="P60" s="1"/>
      <c r="Q60" s="1"/>
    </row>
    <row r="61" spans="4:17" x14ac:dyDescent="0.3">
      <c r="D61" s="1"/>
      <c r="E61" s="1"/>
      <c r="F61" s="1"/>
      <c r="G61" s="1"/>
      <c r="H61" s="1"/>
      <c r="I61" s="1"/>
      <c r="J61" s="1"/>
      <c r="K61" s="1"/>
      <c r="M61" s="1"/>
      <c r="N61" s="1"/>
      <c r="O61" s="1"/>
      <c r="P61" s="1"/>
      <c r="Q61" s="1"/>
    </row>
    <row r="62" spans="4:17" x14ac:dyDescent="0.3">
      <c r="D62" s="1"/>
      <c r="E62" s="1"/>
      <c r="F62" s="1"/>
      <c r="G62" s="1"/>
      <c r="H62" s="1"/>
      <c r="I62" s="1"/>
      <c r="J62" s="1"/>
      <c r="K62" s="1"/>
      <c r="M62" s="1"/>
      <c r="N62" s="1"/>
      <c r="O62" s="1"/>
      <c r="P62" s="1"/>
      <c r="Q62" s="1"/>
    </row>
    <row r="63" spans="4:17" x14ac:dyDescent="0.3">
      <c r="D63" s="1"/>
      <c r="E63" s="1"/>
      <c r="F63" s="1"/>
      <c r="G63" s="1"/>
      <c r="H63" s="1"/>
      <c r="I63" s="1"/>
      <c r="J63" s="1"/>
      <c r="K63" s="1"/>
      <c r="M63" s="1"/>
      <c r="N63" s="1"/>
      <c r="O63" s="1"/>
      <c r="P63" s="1"/>
      <c r="Q63" s="1"/>
    </row>
    <row r="64" spans="4:17" x14ac:dyDescent="0.3">
      <c r="D64" s="1"/>
      <c r="E64" s="1"/>
      <c r="F64" s="1"/>
      <c r="G64" s="1"/>
      <c r="H64" s="1"/>
      <c r="I64" s="1"/>
      <c r="J64" s="1"/>
      <c r="K64" s="1"/>
      <c r="M64" s="1"/>
      <c r="N64" s="1"/>
      <c r="O64" s="1"/>
      <c r="P64" s="1"/>
      <c r="Q64" s="1"/>
    </row>
    <row r="65" spans="4:17" x14ac:dyDescent="0.3">
      <c r="D65" s="1"/>
      <c r="E65" s="1"/>
      <c r="F65" s="1"/>
      <c r="G65" s="1"/>
      <c r="H65" s="1"/>
      <c r="I65" s="1"/>
      <c r="J65" s="1"/>
      <c r="K65" s="1"/>
      <c r="M65" s="1"/>
      <c r="N65" s="1"/>
      <c r="O65" s="1"/>
      <c r="P65" s="1"/>
      <c r="Q65" s="1"/>
    </row>
    <row r="66" spans="4:17" x14ac:dyDescent="0.3">
      <c r="D66" s="1"/>
      <c r="E66" s="1"/>
      <c r="F66" s="1"/>
      <c r="G66" s="1"/>
      <c r="H66" s="1"/>
      <c r="I66" s="1"/>
      <c r="J66" s="1"/>
      <c r="K66" s="1"/>
      <c r="M66" s="1"/>
      <c r="N66" s="1"/>
      <c r="O66" s="1"/>
      <c r="P66" s="1"/>
      <c r="Q66" s="1"/>
    </row>
    <row r="67" spans="4:17" x14ac:dyDescent="0.3">
      <c r="D67" s="1"/>
      <c r="E67" s="1"/>
      <c r="F67" s="1"/>
      <c r="G67" s="1"/>
      <c r="H67" s="1"/>
      <c r="I67" s="1"/>
      <c r="J67" s="1"/>
      <c r="K67" s="1"/>
      <c r="M67" s="1"/>
      <c r="N67" s="1"/>
      <c r="O67" s="1"/>
      <c r="P67" s="1"/>
      <c r="Q67" s="1"/>
    </row>
    <row r="68" spans="4:17" x14ac:dyDescent="0.3">
      <c r="D68" s="1"/>
      <c r="E68" s="1"/>
      <c r="F68" s="1"/>
      <c r="G68" s="1"/>
      <c r="H68" s="1"/>
      <c r="I68" s="1"/>
      <c r="J68" s="1"/>
      <c r="K68" s="1"/>
      <c r="M68" s="1"/>
      <c r="N68" s="1"/>
      <c r="O68" s="1"/>
      <c r="P68" s="1"/>
      <c r="Q68" s="1"/>
    </row>
    <row r="69" spans="4:17" x14ac:dyDescent="0.3">
      <c r="D69" s="1"/>
      <c r="E69" s="1"/>
      <c r="F69" s="1"/>
      <c r="G69" s="1"/>
      <c r="H69" s="1"/>
      <c r="I69" s="1"/>
      <c r="J69" s="1"/>
      <c r="K69" s="1"/>
      <c r="M69" s="1"/>
      <c r="N69" s="1"/>
      <c r="O69" s="1"/>
      <c r="P69" s="1"/>
      <c r="Q69" s="1"/>
    </row>
    <row r="70" spans="4:17" x14ac:dyDescent="0.3">
      <c r="D70" s="1"/>
      <c r="E70" s="1"/>
      <c r="F70" s="1"/>
      <c r="G70" s="1"/>
      <c r="H70" s="1"/>
      <c r="I70" s="1"/>
      <c r="J70" s="1"/>
      <c r="K70" s="1"/>
      <c r="M70" s="1"/>
      <c r="N70" s="1"/>
      <c r="O70" s="1"/>
      <c r="P70" s="1"/>
      <c r="Q70" s="1"/>
    </row>
    <row r="71" spans="4:17" x14ac:dyDescent="0.3">
      <c r="D71" s="1"/>
      <c r="E71" s="1"/>
      <c r="F71" s="1"/>
      <c r="G71" s="1"/>
      <c r="H71" s="1"/>
      <c r="I71" s="1"/>
      <c r="J71" s="1"/>
      <c r="K71" s="1"/>
      <c r="M71" s="1"/>
      <c r="N71" s="1"/>
      <c r="O71" s="1"/>
      <c r="P71" s="1"/>
      <c r="Q71" s="1"/>
    </row>
    <row r="72" spans="4:17" x14ac:dyDescent="0.3">
      <c r="D72" s="1"/>
      <c r="E72" s="1"/>
      <c r="F72" s="1"/>
      <c r="G72" s="1"/>
      <c r="H72" s="1"/>
      <c r="I72" s="1"/>
      <c r="J72" s="1"/>
      <c r="K72" s="1"/>
      <c r="M72" s="1"/>
      <c r="N72" s="1"/>
      <c r="O72" s="1"/>
      <c r="P72" s="1"/>
      <c r="Q72" s="1"/>
    </row>
    <row r="73" spans="4:17" x14ac:dyDescent="0.3">
      <c r="D73" s="1"/>
      <c r="E73" s="1"/>
      <c r="F73" s="1"/>
      <c r="G73" s="1"/>
      <c r="H73" s="1"/>
      <c r="I73" s="1"/>
      <c r="J73" s="1"/>
      <c r="K73" s="1"/>
      <c r="M73" s="1"/>
      <c r="N73" s="1"/>
      <c r="O73" s="1"/>
      <c r="P73" s="1"/>
      <c r="Q73" s="1"/>
    </row>
    <row r="74" spans="4:17" x14ac:dyDescent="0.3">
      <c r="D74" s="1"/>
      <c r="E74" s="1"/>
      <c r="F74" s="1"/>
      <c r="G74" s="1"/>
      <c r="H74" s="1"/>
      <c r="I74" s="1"/>
      <c r="J74" s="1"/>
      <c r="K74" s="1"/>
      <c r="M74" s="1"/>
      <c r="N74" s="1"/>
      <c r="O74" s="1"/>
      <c r="P74" s="1"/>
      <c r="Q74" s="1"/>
    </row>
    <row r="75" spans="4:17" x14ac:dyDescent="0.3">
      <c r="D75" s="1"/>
      <c r="E75" s="1"/>
      <c r="F75" s="1"/>
      <c r="G75" s="1"/>
      <c r="H75" s="1"/>
      <c r="I75" s="1"/>
      <c r="J75" s="1"/>
      <c r="K75" s="1"/>
      <c r="M75" s="1"/>
      <c r="N75" s="1"/>
      <c r="O75" s="1"/>
      <c r="P75" s="1"/>
      <c r="Q75" s="1"/>
    </row>
    <row r="76" spans="4:17" x14ac:dyDescent="0.3">
      <c r="D76" s="1"/>
      <c r="E76" s="1"/>
      <c r="F76" s="1"/>
      <c r="G76" s="1"/>
      <c r="H76" s="1"/>
      <c r="I76" s="1"/>
      <c r="J76" s="1"/>
      <c r="K76" s="1"/>
      <c r="M76" s="1"/>
      <c r="N76" s="1"/>
      <c r="O76" s="1"/>
      <c r="P76" s="1"/>
      <c r="Q76" s="1"/>
    </row>
    <row r="77" spans="4:17" x14ac:dyDescent="0.3">
      <c r="D77" s="1"/>
      <c r="E77" s="1"/>
      <c r="F77" s="1"/>
      <c r="G77" s="1"/>
      <c r="H77" s="1"/>
      <c r="I77" s="1"/>
      <c r="J77" s="1"/>
      <c r="K77" s="1"/>
      <c r="M77" s="1"/>
      <c r="N77" s="1"/>
      <c r="O77" s="1"/>
      <c r="P77" s="1"/>
      <c r="Q77" s="1"/>
    </row>
    <row r="78" spans="4:17" x14ac:dyDescent="0.3">
      <c r="D78" s="1"/>
      <c r="E78" s="1"/>
      <c r="F78" s="1"/>
      <c r="G78" s="1"/>
      <c r="H78" s="1"/>
      <c r="I78" s="1"/>
      <c r="J78" s="1"/>
      <c r="K78" s="1"/>
      <c r="M78" s="1"/>
      <c r="N78" s="1"/>
      <c r="O78" s="1"/>
      <c r="P78" s="1"/>
      <c r="Q78" s="1"/>
    </row>
    <row r="79" spans="4:17" x14ac:dyDescent="0.3">
      <c r="D79" s="1"/>
      <c r="E79" s="1"/>
      <c r="F79" s="1"/>
      <c r="G79" s="1"/>
      <c r="H79" s="1"/>
      <c r="I79" s="1"/>
      <c r="J79" s="1"/>
      <c r="K79" s="1"/>
      <c r="M79" s="1"/>
      <c r="N79" s="1"/>
      <c r="O79" s="1"/>
      <c r="P79" s="1"/>
      <c r="Q79" s="1"/>
    </row>
    <row r="80" spans="4:17" x14ac:dyDescent="0.3">
      <c r="D80" s="1"/>
      <c r="E80" s="1"/>
      <c r="F80" s="1"/>
      <c r="G80" s="1"/>
      <c r="H80" s="1"/>
      <c r="I80" s="1"/>
      <c r="J80" s="1"/>
      <c r="K80" s="1"/>
      <c r="M80" s="1"/>
      <c r="N80" s="1"/>
      <c r="O80" s="1"/>
      <c r="P80" s="1"/>
      <c r="Q80" s="1"/>
    </row>
    <row r="81" spans="4:17" x14ac:dyDescent="0.3">
      <c r="D81" s="1"/>
      <c r="E81" s="1"/>
      <c r="F81" s="1"/>
      <c r="G81" s="1"/>
      <c r="H81" s="1"/>
      <c r="I81" s="1"/>
      <c r="J81" s="1"/>
      <c r="K81" s="1"/>
      <c r="M81" s="1"/>
      <c r="N81" s="1"/>
      <c r="O81" s="1"/>
      <c r="P81" s="1"/>
      <c r="Q81" s="1"/>
    </row>
    <row r="82" spans="4:17" x14ac:dyDescent="0.3">
      <c r="D82" s="1"/>
      <c r="E82" s="1"/>
      <c r="F82" s="1"/>
      <c r="G82" s="1"/>
      <c r="H82" s="1"/>
      <c r="I82" s="1"/>
      <c r="J82" s="1"/>
      <c r="K82" s="1"/>
      <c r="M82" s="1"/>
      <c r="N82" s="1"/>
      <c r="O82" s="1"/>
      <c r="P82" s="1"/>
      <c r="Q82" s="1"/>
    </row>
    <row r="83" spans="4:17" x14ac:dyDescent="0.3">
      <c r="D83" s="1"/>
      <c r="E83" s="1"/>
      <c r="F83" s="1"/>
      <c r="G83" s="1"/>
      <c r="H83" s="1"/>
      <c r="I83" s="1"/>
      <c r="J83" s="1"/>
      <c r="K83" s="1"/>
      <c r="M83" s="1"/>
      <c r="N83" s="1"/>
      <c r="O83" s="1"/>
      <c r="P83" s="1"/>
      <c r="Q83" s="1"/>
    </row>
    <row r="84" spans="4:17" x14ac:dyDescent="0.3">
      <c r="D84" s="1"/>
      <c r="E84" s="1"/>
      <c r="F84" s="1"/>
      <c r="G84" s="1"/>
      <c r="H84" s="1"/>
      <c r="I84" s="1"/>
      <c r="J84" s="1"/>
      <c r="K84" s="1"/>
      <c r="M84" s="1"/>
      <c r="N84" s="1"/>
      <c r="O84" s="1"/>
      <c r="P84" s="1"/>
      <c r="Q84" s="1"/>
    </row>
    <row r="85" spans="4:17" x14ac:dyDescent="0.3">
      <c r="D85" s="1"/>
      <c r="E85" s="1"/>
      <c r="F85" s="1"/>
      <c r="G85" s="1"/>
      <c r="H85" s="1"/>
      <c r="I85" s="1"/>
      <c r="J85" s="1"/>
      <c r="K85" s="1"/>
      <c r="M85" s="1"/>
      <c r="N85" s="1"/>
      <c r="O85" s="1"/>
      <c r="P85" s="1"/>
      <c r="Q85" s="1"/>
    </row>
    <row r="86" spans="4:17" x14ac:dyDescent="0.3">
      <c r="D86" s="1"/>
      <c r="E86" s="1"/>
      <c r="F86" s="1"/>
      <c r="G86" s="1"/>
      <c r="H86" s="1"/>
      <c r="I86" s="1"/>
      <c r="J86" s="1"/>
      <c r="K86" s="1"/>
      <c r="M86" s="1"/>
      <c r="N86" s="1"/>
      <c r="O86" s="1"/>
      <c r="P86" s="1"/>
      <c r="Q86" s="1"/>
    </row>
    <row r="87" spans="4:17" x14ac:dyDescent="0.3">
      <c r="D87" s="1"/>
      <c r="E87" s="1"/>
      <c r="F87" s="1"/>
      <c r="G87" s="1"/>
      <c r="H87" s="1"/>
      <c r="I87" s="1"/>
      <c r="J87" s="1"/>
      <c r="K87" s="1"/>
      <c r="M87" s="1"/>
      <c r="N87" s="1"/>
      <c r="O87" s="1"/>
      <c r="P87" s="1"/>
      <c r="Q87" s="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Q82"/>
  <sheetViews>
    <sheetView workbookViewId="0">
      <selection activeCell="H15" sqref="H15"/>
    </sheetView>
  </sheetViews>
  <sheetFormatPr defaultRowHeight="14.4" x14ac:dyDescent="0.3"/>
  <cols>
    <col min="3" max="3" width="10.44140625" customWidth="1"/>
    <col min="4" max="4" width="12.88671875" bestFit="1" customWidth="1"/>
    <col min="5" max="5" width="9.33203125" bestFit="1" customWidth="1"/>
    <col min="6" max="6" width="9.33203125" customWidth="1"/>
    <col min="7" max="7" width="13.33203125" bestFit="1" customWidth="1"/>
    <col min="8" max="8" width="14.33203125" bestFit="1" customWidth="1"/>
    <col min="12" max="12" width="10.5546875" style="1" bestFit="1" customWidth="1"/>
  </cols>
  <sheetData>
    <row r="1" spans="3:17" x14ac:dyDescent="0.3">
      <c r="D1" t="s">
        <v>14</v>
      </c>
    </row>
    <row r="2" spans="3:17" x14ac:dyDescent="0.3">
      <c r="L2" s="1">
        <v>35</v>
      </c>
    </row>
    <row r="3" spans="3:17" x14ac:dyDescent="0.3">
      <c r="D3" t="s">
        <v>0</v>
      </c>
      <c r="E3" t="s">
        <v>1</v>
      </c>
      <c r="F3" t="s">
        <v>3</v>
      </c>
      <c r="H3" t="s">
        <v>2</v>
      </c>
    </row>
    <row r="4" spans="3:17" x14ac:dyDescent="0.3">
      <c r="D4" s="1">
        <f>L5</f>
        <v>5800</v>
      </c>
      <c r="E4" s="1">
        <v>20</v>
      </c>
      <c r="F4" s="1">
        <v>12</v>
      </c>
      <c r="H4" s="1">
        <f>D4*E4*F4</f>
        <v>1392000</v>
      </c>
    </row>
    <row r="5" spans="3:17" x14ac:dyDescent="0.3">
      <c r="L5" s="1">
        <v>5800</v>
      </c>
    </row>
    <row r="7" spans="3:17" x14ac:dyDescent="0.3">
      <c r="C7" t="s">
        <v>4</v>
      </c>
    </row>
    <row r="9" spans="3:17" x14ac:dyDescent="0.3">
      <c r="D9" t="s">
        <v>5</v>
      </c>
      <c r="E9" t="s">
        <v>1</v>
      </c>
      <c r="F9" t="s">
        <v>6</v>
      </c>
      <c r="G9" t="s">
        <v>7</v>
      </c>
      <c r="H9" t="s">
        <v>2</v>
      </c>
    </row>
    <row r="10" spans="3:17" x14ac:dyDescent="0.3">
      <c r="D10" s="1">
        <v>580</v>
      </c>
      <c r="E10" s="1">
        <v>5</v>
      </c>
      <c r="F10" s="1">
        <v>10</v>
      </c>
      <c r="G10" s="1">
        <v>12</v>
      </c>
      <c r="H10" s="1">
        <f>D10*E10*F10*G10</f>
        <v>348000</v>
      </c>
      <c r="I10" s="1"/>
      <c r="J10" s="1"/>
      <c r="K10" s="1"/>
      <c r="M10" s="1"/>
      <c r="N10" s="1"/>
      <c r="O10" s="1"/>
      <c r="P10" s="1"/>
      <c r="Q10" s="1"/>
    </row>
    <row r="11" spans="3:17" x14ac:dyDescent="0.3">
      <c r="D11" s="1"/>
      <c r="E11" s="1"/>
      <c r="F11" s="1"/>
      <c r="G11" s="1"/>
      <c r="H11" s="1"/>
      <c r="I11" s="1"/>
      <c r="J11" s="1"/>
      <c r="K11" s="1"/>
      <c r="M11" s="1"/>
      <c r="N11" s="1"/>
      <c r="O11" s="1"/>
      <c r="P11" s="1"/>
      <c r="Q11" s="1"/>
    </row>
    <row r="12" spans="3:17" x14ac:dyDescent="0.3">
      <c r="C12" t="s">
        <v>9</v>
      </c>
      <c r="D12" t="s">
        <v>0</v>
      </c>
      <c r="E12" t="s">
        <v>1</v>
      </c>
      <c r="G12" s="1"/>
      <c r="H12" s="1" t="s">
        <v>2</v>
      </c>
      <c r="I12" s="1"/>
      <c r="J12" s="1"/>
      <c r="K12" s="1"/>
      <c r="M12" s="1"/>
      <c r="N12" s="1"/>
      <c r="O12" s="1"/>
      <c r="P12" s="1"/>
      <c r="Q12" s="1"/>
    </row>
    <row r="13" spans="3:17" x14ac:dyDescent="0.3">
      <c r="D13" s="1">
        <f>L5</f>
        <v>5800</v>
      </c>
      <c r="E13" s="1">
        <v>5</v>
      </c>
      <c r="G13" s="1"/>
      <c r="H13" s="1">
        <f>D13*E13</f>
        <v>29000</v>
      </c>
      <c r="I13" s="1"/>
      <c r="J13" s="1"/>
      <c r="K13" s="1"/>
      <c r="M13" s="1"/>
      <c r="N13" s="1"/>
      <c r="O13" s="1"/>
      <c r="P13" s="1"/>
      <c r="Q13" s="1"/>
    </row>
    <row r="14" spans="3:17" x14ac:dyDescent="0.3">
      <c r="E14" s="1"/>
      <c r="F14" s="1"/>
      <c r="G14" s="1"/>
      <c r="H14" s="1"/>
      <c r="I14" s="1"/>
      <c r="J14" s="1"/>
      <c r="K14" s="1"/>
      <c r="M14" s="1"/>
      <c r="N14" s="1"/>
      <c r="O14" s="1"/>
      <c r="P14" s="1"/>
      <c r="Q14" s="1"/>
    </row>
    <row r="15" spans="3:17" x14ac:dyDescent="0.3">
      <c r="D15" s="1"/>
      <c r="E15" s="1"/>
      <c r="F15" s="1"/>
      <c r="G15" s="1"/>
      <c r="H15" s="1"/>
      <c r="I15" s="1"/>
      <c r="J15" s="1"/>
      <c r="K15" s="1"/>
      <c r="M15" s="1"/>
      <c r="N15" s="1"/>
      <c r="O15" s="1"/>
      <c r="P15" s="1"/>
      <c r="Q15" s="1"/>
    </row>
    <row r="16" spans="3:17" x14ac:dyDescent="0.3">
      <c r="C16" s="1" t="s">
        <v>8</v>
      </c>
      <c r="D16" t="s">
        <v>0</v>
      </c>
      <c r="E16" t="s">
        <v>1</v>
      </c>
      <c r="F16" s="1"/>
      <c r="G16" s="1"/>
      <c r="H16" s="1" t="s">
        <v>2</v>
      </c>
      <c r="I16" s="1"/>
      <c r="J16" s="1"/>
      <c r="K16" s="1"/>
      <c r="M16" s="1"/>
      <c r="N16" s="1"/>
      <c r="O16" s="1"/>
      <c r="P16" s="1"/>
      <c r="Q16" s="1"/>
    </row>
    <row r="17" spans="3:17" x14ac:dyDescent="0.3">
      <c r="D17" s="1">
        <f>L5</f>
        <v>5800</v>
      </c>
      <c r="E17" s="1">
        <v>60</v>
      </c>
      <c r="F17" s="1"/>
      <c r="G17" s="1"/>
      <c r="H17" s="1">
        <f>D17*E17</f>
        <v>348000</v>
      </c>
      <c r="I17" s="1"/>
      <c r="J17" s="1"/>
      <c r="K17" s="1"/>
      <c r="M17" s="1"/>
      <c r="N17" s="1"/>
      <c r="O17" s="1"/>
      <c r="P17" s="1"/>
      <c r="Q17" s="1"/>
    </row>
    <row r="18" spans="3:17" x14ac:dyDescent="0.3">
      <c r="D18" s="1"/>
      <c r="E18" s="1"/>
      <c r="F18" s="1"/>
      <c r="G18" s="1"/>
      <c r="H18" s="1"/>
      <c r="I18" s="1"/>
      <c r="J18" s="1"/>
      <c r="K18" s="1"/>
      <c r="M18" s="1"/>
      <c r="N18" s="1"/>
      <c r="O18" s="1"/>
      <c r="P18" s="1"/>
      <c r="Q18" s="1"/>
    </row>
    <row r="19" spans="3:17" x14ac:dyDescent="0.3">
      <c r="D19" s="1" t="s">
        <v>17</v>
      </c>
      <c r="E19" t="s">
        <v>1</v>
      </c>
      <c r="F19" t="s">
        <v>6</v>
      </c>
      <c r="G19" t="s">
        <v>7</v>
      </c>
      <c r="H19" t="s">
        <v>2</v>
      </c>
      <c r="I19" s="1"/>
      <c r="J19" s="1"/>
      <c r="K19" s="1"/>
      <c r="M19" s="1"/>
      <c r="N19" s="1"/>
      <c r="O19" s="1"/>
      <c r="P19" s="1"/>
      <c r="Q19" s="1"/>
    </row>
    <row r="20" spans="3:17" x14ac:dyDescent="0.3">
      <c r="C20" t="s">
        <v>16</v>
      </c>
      <c r="D20" s="1">
        <v>5</v>
      </c>
      <c r="E20" s="1">
        <v>5</v>
      </c>
      <c r="F20" s="1">
        <v>200</v>
      </c>
      <c r="G20" s="1">
        <v>12</v>
      </c>
      <c r="H20" s="1">
        <f>D20*E20*F20*G20</f>
        <v>60000</v>
      </c>
      <c r="I20" s="1"/>
      <c r="J20" s="1"/>
      <c r="K20" s="1"/>
      <c r="M20" s="1"/>
      <c r="N20" s="1"/>
      <c r="O20" s="1"/>
      <c r="P20" s="1"/>
      <c r="Q20" s="1"/>
    </row>
    <row r="21" spans="3:17" x14ac:dyDescent="0.3">
      <c r="D21" s="1"/>
      <c r="E21" s="1"/>
      <c r="F21" s="1"/>
      <c r="G21" s="1"/>
      <c r="H21" s="1"/>
      <c r="I21" s="1"/>
      <c r="J21" s="1"/>
      <c r="K21" s="1"/>
      <c r="M21" s="1"/>
      <c r="N21" s="1"/>
      <c r="O21" s="1"/>
      <c r="P21" s="1"/>
      <c r="Q21" s="1"/>
    </row>
    <row r="22" spans="3:17" x14ac:dyDescent="0.3">
      <c r="D22" s="1"/>
      <c r="E22" s="1"/>
      <c r="F22" s="1"/>
      <c r="G22" s="1"/>
      <c r="H22" s="1">
        <f>H10+H13+H17+H20</f>
        <v>785000</v>
      </c>
      <c r="I22" s="1"/>
      <c r="J22" s="1"/>
      <c r="K22" s="1"/>
      <c r="M22" s="1"/>
      <c r="N22" s="1"/>
      <c r="O22" s="1"/>
      <c r="P22" s="1"/>
      <c r="Q22" s="1"/>
    </row>
    <row r="23" spans="3:17" x14ac:dyDescent="0.3">
      <c r="D23" s="1"/>
      <c r="E23" s="1"/>
      <c r="F23" s="1"/>
      <c r="G23" s="1"/>
      <c r="H23" s="1"/>
      <c r="I23" s="1"/>
      <c r="J23" s="1"/>
      <c r="K23" s="1"/>
      <c r="M23" s="1"/>
      <c r="N23" s="1"/>
      <c r="O23" s="1"/>
      <c r="P23" s="1"/>
      <c r="Q23" s="1"/>
    </row>
    <row r="24" spans="3:17" x14ac:dyDescent="0.3">
      <c r="D24" s="1"/>
      <c r="E24" s="1"/>
      <c r="F24" s="1"/>
      <c r="G24" s="1"/>
      <c r="H24" s="1">
        <f>H4-H22</f>
        <v>607000</v>
      </c>
      <c r="I24" s="1">
        <f>H24/H4</f>
        <v>0.43606321839080459</v>
      </c>
      <c r="J24" s="1"/>
      <c r="K24" s="1"/>
      <c r="M24" s="1"/>
      <c r="N24" s="1"/>
      <c r="O24" s="1"/>
      <c r="P24" s="1"/>
      <c r="Q24" s="1"/>
    </row>
    <row r="25" spans="3:17" x14ac:dyDescent="0.3">
      <c r="D25" s="1"/>
      <c r="E25" s="1"/>
      <c r="F25" s="1"/>
      <c r="G25" s="1"/>
      <c r="H25" s="1"/>
      <c r="I25" s="1"/>
      <c r="J25" s="1"/>
      <c r="K25" s="1"/>
      <c r="M25" s="1"/>
      <c r="N25" s="1"/>
      <c r="O25" s="1"/>
      <c r="P25" s="1"/>
      <c r="Q25" s="1"/>
    </row>
    <row r="26" spans="3:17" x14ac:dyDescent="0.3">
      <c r="D26" s="1"/>
      <c r="E26" s="1"/>
      <c r="F26" s="1"/>
      <c r="G26" s="1"/>
      <c r="H26" s="1">
        <f>H24/2</f>
        <v>303500</v>
      </c>
      <c r="I26" s="1"/>
      <c r="J26" s="1"/>
      <c r="K26" s="1"/>
      <c r="M26" s="1"/>
      <c r="N26" s="1"/>
      <c r="O26" s="1"/>
      <c r="P26" s="1"/>
      <c r="Q26" s="1"/>
    </row>
    <row r="27" spans="3:17" x14ac:dyDescent="0.3"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1"/>
      <c r="Q27" s="1"/>
    </row>
    <row r="28" spans="3:17" x14ac:dyDescent="0.3">
      <c r="D28" s="1" t="s">
        <v>15</v>
      </c>
      <c r="E28" s="1"/>
      <c r="F28" s="1"/>
      <c r="G28" s="1"/>
      <c r="H28" s="1"/>
      <c r="I28" s="1"/>
      <c r="J28" s="1"/>
      <c r="K28" s="1"/>
      <c r="M28" s="1"/>
      <c r="N28" s="1"/>
      <c r="O28" s="1"/>
      <c r="P28" s="1"/>
      <c r="Q28" s="1"/>
    </row>
    <row r="29" spans="3:17" x14ac:dyDescent="0.3">
      <c r="D29" s="1"/>
      <c r="E29" s="1"/>
      <c r="F29" s="1"/>
      <c r="G29" s="1"/>
      <c r="H29" s="1"/>
      <c r="I29" s="1"/>
      <c r="J29" s="1"/>
      <c r="K29" s="1"/>
      <c r="M29" s="1"/>
      <c r="N29" s="1"/>
      <c r="O29" s="1"/>
      <c r="P29" s="1"/>
      <c r="Q29" s="1"/>
    </row>
    <row r="30" spans="3:17" x14ac:dyDescent="0.3">
      <c r="D30" t="s">
        <v>0</v>
      </c>
      <c r="E30" t="s">
        <v>1</v>
      </c>
      <c r="F30" t="s">
        <v>3</v>
      </c>
      <c r="H30" t="s">
        <v>2</v>
      </c>
      <c r="J30" s="1"/>
      <c r="K30" s="1"/>
      <c r="M30" s="1"/>
      <c r="N30" s="1"/>
      <c r="O30" s="1"/>
      <c r="P30" s="1"/>
      <c r="Q30" s="1"/>
    </row>
    <row r="31" spans="3:17" x14ac:dyDescent="0.3">
      <c r="D31" s="1">
        <f>L5</f>
        <v>5800</v>
      </c>
      <c r="E31" s="1">
        <v>15</v>
      </c>
      <c r="F31" s="1">
        <v>12</v>
      </c>
      <c r="H31" s="1">
        <f>D31*E31*F31</f>
        <v>1044000</v>
      </c>
      <c r="J31" s="1"/>
      <c r="K31" s="1"/>
      <c r="M31" s="1"/>
      <c r="N31" s="1"/>
      <c r="O31" s="1"/>
      <c r="P31" s="1"/>
      <c r="Q31" s="1"/>
    </row>
    <row r="32" spans="3:17" x14ac:dyDescent="0.3">
      <c r="J32" s="1"/>
      <c r="K32" s="1"/>
      <c r="M32" s="1"/>
      <c r="N32" s="1"/>
      <c r="O32" s="1"/>
      <c r="P32" s="1"/>
      <c r="Q32" s="1"/>
    </row>
    <row r="33" spans="3:17" x14ac:dyDescent="0.3">
      <c r="J33" s="1"/>
      <c r="K33" s="1"/>
      <c r="M33" s="1"/>
      <c r="N33" s="1"/>
      <c r="O33" s="1"/>
      <c r="P33" s="1"/>
      <c r="Q33" s="1"/>
    </row>
    <row r="34" spans="3:17" x14ac:dyDescent="0.3">
      <c r="D34" s="1" t="s">
        <v>10</v>
      </c>
      <c r="E34" s="1"/>
      <c r="F34" s="1"/>
      <c r="G34" s="1"/>
      <c r="H34" s="1"/>
      <c r="I34" s="1"/>
      <c r="J34" s="1"/>
      <c r="K34" s="1"/>
      <c r="M34" s="1"/>
      <c r="N34" s="1"/>
      <c r="O34" s="1"/>
      <c r="P34" s="1"/>
      <c r="Q34" s="1"/>
    </row>
    <row r="35" spans="3:17" ht="28.8" x14ac:dyDescent="0.3">
      <c r="C35" s="2" t="s">
        <v>11</v>
      </c>
      <c r="D35" s="1">
        <v>30000</v>
      </c>
      <c r="E35" s="1"/>
      <c r="F35" s="1"/>
      <c r="G35" s="1"/>
      <c r="H35" s="1">
        <f>D35</f>
        <v>30000</v>
      </c>
      <c r="I35" s="1"/>
      <c r="J35" s="1"/>
      <c r="K35" s="1"/>
      <c r="M35" s="1"/>
      <c r="N35" s="1"/>
      <c r="O35" s="1"/>
      <c r="P35" s="1"/>
      <c r="Q35" s="1"/>
    </row>
    <row r="36" spans="3:17" x14ac:dyDescent="0.3">
      <c r="D36" s="1"/>
      <c r="E36" s="1"/>
      <c r="F36" s="1"/>
      <c r="G36" s="1"/>
      <c r="H36" s="1"/>
      <c r="I36" s="1"/>
      <c r="J36" s="1"/>
      <c r="K36" s="1"/>
      <c r="M36" s="1"/>
      <c r="N36" s="1"/>
      <c r="O36" s="1"/>
      <c r="P36" s="1"/>
      <c r="Q36" s="1"/>
    </row>
    <row r="37" spans="3:17" x14ac:dyDescent="0.3">
      <c r="D37" s="1" t="s">
        <v>13</v>
      </c>
      <c r="E37" s="1"/>
      <c r="F37" s="1"/>
      <c r="G37" s="1"/>
      <c r="H37" s="1"/>
      <c r="I37" s="1"/>
      <c r="J37" s="1"/>
      <c r="K37" s="1"/>
      <c r="M37" s="1"/>
      <c r="N37" s="1"/>
      <c r="O37" s="1"/>
      <c r="P37" s="1"/>
      <c r="Q37" s="1"/>
    </row>
    <row r="38" spans="3:17" ht="28.8" x14ac:dyDescent="0.3">
      <c r="C38" s="3" t="s">
        <v>12</v>
      </c>
      <c r="D38" s="1">
        <v>2500</v>
      </c>
      <c r="E38" s="1">
        <v>18</v>
      </c>
      <c r="F38" s="1">
        <v>12</v>
      </c>
      <c r="G38" s="1"/>
      <c r="H38" s="1">
        <f>D38*E38*F38</f>
        <v>540000</v>
      </c>
      <c r="I38" s="1"/>
      <c r="J38" s="1"/>
      <c r="K38" s="1"/>
      <c r="M38" s="1"/>
      <c r="N38" s="1"/>
      <c r="O38" s="1"/>
      <c r="P38" s="1"/>
      <c r="Q38" s="1"/>
    </row>
    <row r="39" spans="3:17" x14ac:dyDescent="0.3">
      <c r="D39" s="1"/>
      <c r="E39" s="1"/>
      <c r="F39" s="1"/>
      <c r="G39" s="1"/>
      <c r="H39" s="1"/>
      <c r="I39" s="1"/>
      <c r="J39" s="1"/>
      <c r="K39" s="1"/>
      <c r="M39" s="1"/>
      <c r="N39" s="1"/>
      <c r="O39" s="1"/>
      <c r="P39" s="1"/>
      <c r="Q39" s="1"/>
    </row>
    <row r="40" spans="3:17" x14ac:dyDescent="0.3">
      <c r="D40" s="1"/>
      <c r="E40" s="1"/>
      <c r="F40" s="1"/>
      <c r="G40" s="1"/>
      <c r="H40" s="1"/>
      <c r="I40" s="1"/>
      <c r="J40" s="1"/>
      <c r="K40" s="1"/>
      <c r="M40" s="1"/>
      <c r="N40" s="1"/>
      <c r="O40" s="1"/>
      <c r="P40" s="1"/>
      <c r="Q40" s="1"/>
    </row>
    <row r="41" spans="3:17" x14ac:dyDescent="0.3">
      <c r="D41" s="1"/>
      <c r="E41" s="1"/>
      <c r="F41" s="1"/>
      <c r="G41" s="1"/>
      <c r="H41" s="1"/>
      <c r="I41" s="1"/>
      <c r="J41" s="1"/>
      <c r="K41" s="1"/>
      <c r="M41" s="1"/>
      <c r="N41" s="1"/>
      <c r="O41" s="1"/>
      <c r="P41" s="1"/>
      <c r="Q41" s="1"/>
    </row>
    <row r="42" spans="3:17" x14ac:dyDescent="0.3">
      <c r="D42" s="1"/>
      <c r="E42" s="1"/>
      <c r="F42" s="1"/>
      <c r="G42" s="1"/>
      <c r="H42" s="1"/>
      <c r="I42" s="1"/>
      <c r="J42" s="1"/>
      <c r="K42" s="1"/>
      <c r="M42" s="1"/>
      <c r="N42" s="1"/>
      <c r="O42" s="1"/>
      <c r="P42" s="1"/>
      <c r="Q42" s="1"/>
    </row>
    <row r="43" spans="3:17" x14ac:dyDescent="0.3">
      <c r="D43" s="1"/>
      <c r="E43" s="1"/>
      <c r="F43" s="1"/>
      <c r="G43" s="1"/>
      <c r="H43" s="1">
        <f>H35+H38</f>
        <v>570000</v>
      </c>
      <c r="I43" s="1"/>
      <c r="J43" s="1"/>
      <c r="K43" s="1"/>
      <c r="M43" s="1"/>
      <c r="N43" s="1"/>
      <c r="O43" s="1"/>
      <c r="P43" s="1"/>
      <c r="Q43" s="1"/>
    </row>
    <row r="44" spans="3:17" x14ac:dyDescent="0.3">
      <c r="D44" s="1"/>
      <c r="E44" s="1"/>
      <c r="F44" s="1"/>
      <c r="G44" s="1"/>
      <c r="H44" s="1"/>
      <c r="I44" s="1"/>
      <c r="J44" s="1"/>
      <c r="K44" s="1"/>
      <c r="M44" s="1"/>
      <c r="N44" s="1"/>
      <c r="O44" s="1"/>
      <c r="P44" s="1"/>
      <c r="Q44" s="1"/>
    </row>
    <row r="45" spans="3:17" x14ac:dyDescent="0.3">
      <c r="D45" s="1"/>
      <c r="E45" s="1"/>
      <c r="F45" s="1"/>
      <c r="G45" s="1"/>
      <c r="H45" s="1">
        <f>H31-H43</f>
        <v>474000</v>
      </c>
      <c r="I45" s="1">
        <f>H45/H31</f>
        <v>0.45402298850574713</v>
      </c>
      <c r="J45" s="1"/>
      <c r="K45" s="1"/>
      <c r="M45" s="1"/>
      <c r="N45" s="1"/>
      <c r="O45" s="1"/>
      <c r="P45" s="1"/>
      <c r="Q45" s="1"/>
    </row>
    <row r="46" spans="3:17" x14ac:dyDescent="0.3"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Q46" s="1"/>
    </row>
    <row r="47" spans="3:17" x14ac:dyDescent="0.3">
      <c r="D47" s="1"/>
      <c r="E47" s="1"/>
      <c r="F47" s="1"/>
      <c r="G47" s="1"/>
      <c r="H47" s="1"/>
      <c r="I47" s="1"/>
      <c r="J47" s="1"/>
      <c r="K47" s="1"/>
      <c r="M47" s="1"/>
      <c r="N47" s="1"/>
      <c r="O47" s="1"/>
      <c r="P47" s="1"/>
      <c r="Q47" s="1"/>
    </row>
    <row r="48" spans="3:17" x14ac:dyDescent="0.3">
      <c r="D48" s="1"/>
      <c r="E48" s="1"/>
      <c r="F48" s="1"/>
      <c r="G48" s="1"/>
      <c r="H48" s="1"/>
      <c r="I48" s="1"/>
      <c r="J48" s="1"/>
      <c r="K48" s="1"/>
      <c r="M48" s="1"/>
      <c r="N48" s="1"/>
      <c r="O48" s="1"/>
      <c r="P48" s="1"/>
      <c r="Q48" s="1"/>
    </row>
    <row r="49" spans="4:17" x14ac:dyDescent="0.3">
      <c r="D49" s="1"/>
      <c r="E49" s="1"/>
      <c r="F49" s="1"/>
      <c r="G49" s="1"/>
      <c r="H49" s="1"/>
      <c r="I49" s="1"/>
      <c r="J49" s="1"/>
      <c r="K49" s="1"/>
      <c r="M49" s="1"/>
      <c r="N49" s="1"/>
      <c r="O49" s="1"/>
      <c r="P49" s="1"/>
      <c r="Q49" s="1"/>
    </row>
    <row r="50" spans="4:17" x14ac:dyDescent="0.3">
      <c r="D50" s="1"/>
      <c r="E50" s="1"/>
      <c r="F50" s="1"/>
      <c r="G50" s="1"/>
      <c r="H50" s="1"/>
      <c r="I50" s="1"/>
      <c r="J50" s="1"/>
      <c r="K50" s="1"/>
      <c r="M50" s="1"/>
      <c r="N50" s="1"/>
      <c r="O50" s="1"/>
      <c r="P50" s="1"/>
      <c r="Q50" s="1"/>
    </row>
    <row r="51" spans="4:17" x14ac:dyDescent="0.3">
      <c r="D51" s="1"/>
      <c r="E51" s="1"/>
      <c r="F51" s="1"/>
      <c r="G51" s="1"/>
      <c r="H51" s="1"/>
      <c r="I51" s="1"/>
      <c r="J51" s="1"/>
      <c r="K51" s="1"/>
      <c r="M51" s="1"/>
      <c r="N51" s="1"/>
      <c r="O51" s="1"/>
      <c r="P51" s="1"/>
      <c r="Q51" s="1"/>
    </row>
    <row r="52" spans="4:17" x14ac:dyDescent="0.3">
      <c r="D52" s="1"/>
      <c r="E52" s="1"/>
      <c r="F52" s="1"/>
      <c r="G52" s="1"/>
      <c r="H52" s="1"/>
      <c r="I52" s="1"/>
      <c r="J52" s="1"/>
      <c r="K52" s="1"/>
      <c r="M52" s="1"/>
      <c r="N52" s="1"/>
      <c r="O52" s="1"/>
      <c r="P52" s="1"/>
      <c r="Q52" s="1"/>
    </row>
    <row r="53" spans="4:17" x14ac:dyDescent="0.3">
      <c r="D53" s="1"/>
      <c r="E53" s="1"/>
      <c r="F53" s="1"/>
      <c r="G53" s="1"/>
      <c r="H53" s="1"/>
      <c r="I53" s="1"/>
      <c r="J53" s="1"/>
      <c r="K53" s="1"/>
      <c r="M53" s="1"/>
      <c r="N53" s="1"/>
      <c r="O53" s="1"/>
      <c r="P53" s="1"/>
      <c r="Q53" s="1"/>
    </row>
    <row r="54" spans="4:17" x14ac:dyDescent="0.3">
      <c r="D54" s="1"/>
      <c r="E54" s="1"/>
      <c r="F54" s="1"/>
      <c r="G54" s="1"/>
      <c r="H54" s="1"/>
      <c r="I54" s="1"/>
      <c r="J54" s="1"/>
      <c r="K54" s="1"/>
      <c r="M54" s="1"/>
      <c r="N54" s="1"/>
      <c r="O54" s="1"/>
      <c r="P54" s="1"/>
      <c r="Q54" s="1"/>
    </row>
    <row r="55" spans="4:17" x14ac:dyDescent="0.3">
      <c r="D55" s="1"/>
      <c r="E55" s="1"/>
      <c r="F55" s="1"/>
      <c r="G55" s="1"/>
      <c r="H55" s="1"/>
      <c r="I55" s="1"/>
      <c r="J55" s="1"/>
      <c r="K55" s="1"/>
      <c r="M55" s="1"/>
      <c r="N55" s="1"/>
      <c r="O55" s="1"/>
      <c r="P55" s="1"/>
      <c r="Q55" s="1"/>
    </row>
    <row r="56" spans="4:17" x14ac:dyDescent="0.3">
      <c r="D56" s="1"/>
      <c r="E56" s="1"/>
      <c r="F56" s="1"/>
      <c r="G56" s="1"/>
      <c r="H56" s="1"/>
      <c r="I56" s="1"/>
      <c r="J56" s="1"/>
      <c r="K56" s="1"/>
      <c r="M56" s="1"/>
      <c r="N56" s="1"/>
      <c r="O56" s="1"/>
      <c r="P56" s="1"/>
      <c r="Q56" s="1"/>
    </row>
    <row r="57" spans="4:17" x14ac:dyDescent="0.3">
      <c r="D57" s="1"/>
      <c r="E57" s="1"/>
      <c r="F57" s="1"/>
      <c r="G57" s="1"/>
      <c r="H57" s="1"/>
      <c r="I57" s="1"/>
      <c r="J57" s="1"/>
      <c r="K57" s="1"/>
      <c r="M57" s="1"/>
      <c r="N57" s="1"/>
      <c r="O57" s="1"/>
      <c r="P57" s="1"/>
      <c r="Q57" s="1"/>
    </row>
    <row r="58" spans="4:17" x14ac:dyDescent="0.3">
      <c r="D58" s="1"/>
      <c r="E58" s="1"/>
      <c r="F58" s="1"/>
      <c r="G58" s="1"/>
      <c r="H58" s="1"/>
      <c r="I58" s="1"/>
      <c r="J58" s="1"/>
      <c r="K58" s="1"/>
      <c r="M58" s="1"/>
      <c r="N58" s="1"/>
      <c r="O58" s="1"/>
      <c r="P58" s="1"/>
      <c r="Q58" s="1"/>
    </row>
    <row r="59" spans="4:17" x14ac:dyDescent="0.3">
      <c r="D59" s="1"/>
      <c r="E59" s="1"/>
      <c r="F59" s="1"/>
      <c r="G59" s="1"/>
      <c r="H59" s="1"/>
      <c r="I59" s="1"/>
      <c r="J59" s="1"/>
      <c r="K59" s="1"/>
      <c r="M59" s="1"/>
      <c r="N59" s="1"/>
      <c r="O59" s="1"/>
      <c r="P59" s="1"/>
      <c r="Q59" s="1"/>
    </row>
    <row r="60" spans="4:17" x14ac:dyDescent="0.3">
      <c r="D60" s="1"/>
      <c r="E60" s="1"/>
      <c r="F60" s="1"/>
      <c r="G60" s="1"/>
      <c r="H60" s="1"/>
      <c r="I60" s="1"/>
      <c r="J60" s="1"/>
      <c r="K60" s="1"/>
      <c r="M60" s="1"/>
      <c r="N60" s="1"/>
      <c r="O60" s="1"/>
      <c r="P60" s="1"/>
      <c r="Q60" s="1"/>
    </row>
    <row r="61" spans="4:17" x14ac:dyDescent="0.3">
      <c r="D61" s="1"/>
      <c r="E61" s="1"/>
      <c r="F61" s="1"/>
      <c r="G61" s="1"/>
      <c r="H61" s="1"/>
      <c r="I61" s="1"/>
      <c r="J61" s="1"/>
      <c r="K61" s="1"/>
      <c r="M61" s="1"/>
      <c r="N61" s="1"/>
      <c r="O61" s="1"/>
      <c r="P61" s="1"/>
      <c r="Q61" s="1"/>
    </row>
    <row r="62" spans="4:17" x14ac:dyDescent="0.3">
      <c r="D62" s="1"/>
      <c r="E62" s="1"/>
      <c r="F62" s="1"/>
      <c r="G62" s="1"/>
      <c r="H62" s="1"/>
      <c r="I62" s="1"/>
      <c r="J62" s="1"/>
      <c r="K62" s="1"/>
      <c r="M62" s="1"/>
      <c r="N62" s="1"/>
      <c r="O62" s="1"/>
      <c r="P62" s="1"/>
      <c r="Q62" s="1"/>
    </row>
    <row r="63" spans="4:17" x14ac:dyDescent="0.3">
      <c r="D63" s="1"/>
      <c r="E63" s="1"/>
      <c r="F63" s="1"/>
      <c r="G63" s="1"/>
      <c r="H63" s="1"/>
      <c r="I63" s="1"/>
      <c r="J63" s="1"/>
      <c r="K63" s="1"/>
      <c r="M63" s="1"/>
      <c r="N63" s="1"/>
      <c r="O63" s="1"/>
      <c r="P63" s="1"/>
      <c r="Q63" s="1"/>
    </row>
    <row r="64" spans="4:17" x14ac:dyDescent="0.3">
      <c r="D64" s="1"/>
      <c r="E64" s="1"/>
      <c r="F64" s="1"/>
      <c r="G64" s="1"/>
      <c r="H64" s="1"/>
      <c r="I64" s="1"/>
      <c r="J64" s="1"/>
      <c r="K64" s="1"/>
      <c r="M64" s="1"/>
      <c r="N64" s="1"/>
      <c r="O64" s="1"/>
      <c r="P64" s="1"/>
      <c r="Q64" s="1"/>
    </row>
    <row r="65" spans="4:17" x14ac:dyDescent="0.3">
      <c r="D65" s="1"/>
      <c r="E65" s="1"/>
      <c r="F65" s="1"/>
      <c r="G65" s="1"/>
      <c r="H65" s="1"/>
      <c r="I65" s="1"/>
      <c r="J65" s="1"/>
      <c r="K65" s="1"/>
      <c r="M65" s="1"/>
      <c r="N65" s="1"/>
      <c r="O65" s="1"/>
      <c r="P65" s="1"/>
      <c r="Q65" s="1"/>
    </row>
    <row r="66" spans="4:17" x14ac:dyDescent="0.3">
      <c r="D66" s="1"/>
      <c r="E66" s="1"/>
      <c r="F66" s="1"/>
      <c r="G66" s="1"/>
      <c r="H66" s="1"/>
      <c r="I66" s="1"/>
      <c r="J66" s="1"/>
      <c r="K66" s="1"/>
      <c r="M66" s="1"/>
      <c r="N66" s="1"/>
      <c r="O66" s="1"/>
      <c r="P66" s="1"/>
      <c r="Q66" s="1"/>
    </row>
    <row r="67" spans="4:17" x14ac:dyDescent="0.3">
      <c r="D67" s="1"/>
      <c r="E67" s="1"/>
      <c r="F67" s="1"/>
      <c r="G67" s="1"/>
      <c r="H67" s="1"/>
      <c r="I67" s="1"/>
      <c r="J67" s="1"/>
      <c r="K67" s="1"/>
      <c r="M67" s="1"/>
      <c r="N67" s="1"/>
      <c r="O67" s="1"/>
      <c r="P67" s="1"/>
      <c r="Q67" s="1"/>
    </row>
    <row r="68" spans="4:17" x14ac:dyDescent="0.3">
      <c r="D68" s="1"/>
      <c r="E68" s="1"/>
      <c r="F68" s="1"/>
      <c r="G68" s="1"/>
      <c r="H68" s="1"/>
      <c r="I68" s="1"/>
      <c r="J68" s="1"/>
      <c r="K68" s="1"/>
      <c r="M68" s="1"/>
      <c r="N68" s="1"/>
      <c r="O68" s="1"/>
      <c r="P68" s="1"/>
      <c r="Q68" s="1"/>
    </row>
    <row r="69" spans="4:17" x14ac:dyDescent="0.3">
      <c r="D69" s="1"/>
      <c r="E69" s="1"/>
      <c r="F69" s="1"/>
      <c r="G69" s="1"/>
      <c r="H69" s="1"/>
      <c r="I69" s="1"/>
      <c r="J69" s="1"/>
      <c r="K69" s="1"/>
      <c r="M69" s="1"/>
      <c r="N69" s="1"/>
      <c r="O69" s="1"/>
      <c r="P69" s="1"/>
      <c r="Q69" s="1"/>
    </row>
    <row r="70" spans="4:17" x14ac:dyDescent="0.3">
      <c r="D70" s="1"/>
      <c r="E70" s="1"/>
      <c r="F70" s="1"/>
      <c r="G70" s="1"/>
      <c r="H70" s="1"/>
      <c r="I70" s="1"/>
      <c r="J70" s="1"/>
      <c r="K70" s="1"/>
      <c r="M70" s="1"/>
      <c r="N70" s="1"/>
      <c r="O70" s="1"/>
      <c r="P70" s="1"/>
      <c r="Q70" s="1"/>
    </row>
    <row r="71" spans="4:17" x14ac:dyDescent="0.3">
      <c r="D71" s="1"/>
      <c r="E71" s="1"/>
      <c r="F71" s="1"/>
      <c r="G71" s="1"/>
      <c r="H71" s="1"/>
      <c r="I71" s="1"/>
      <c r="J71" s="1"/>
      <c r="K71" s="1"/>
      <c r="M71" s="1"/>
      <c r="N71" s="1"/>
      <c r="O71" s="1"/>
      <c r="P71" s="1"/>
      <c r="Q71" s="1"/>
    </row>
    <row r="72" spans="4:17" x14ac:dyDescent="0.3">
      <c r="D72" s="1"/>
      <c r="E72" s="1"/>
      <c r="F72" s="1"/>
      <c r="G72" s="1"/>
      <c r="H72" s="1"/>
      <c r="I72" s="1"/>
      <c r="J72" s="1"/>
      <c r="K72" s="1"/>
      <c r="M72" s="1"/>
      <c r="N72" s="1"/>
      <c r="O72" s="1"/>
      <c r="P72" s="1"/>
      <c r="Q72" s="1"/>
    </row>
    <row r="73" spans="4:17" x14ac:dyDescent="0.3">
      <c r="D73" s="1"/>
      <c r="E73" s="1"/>
      <c r="F73" s="1"/>
      <c r="G73" s="1"/>
      <c r="H73" s="1"/>
      <c r="I73" s="1"/>
      <c r="J73" s="1"/>
      <c r="K73" s="1"/>
      <c r="M73" s="1"/>
      <c r="N73" s="1"/>
      <c r="O73" s="1"/>
      <c r="P73" s="1"/>
      <c r="Q73" s="1"/>
    </row>
    <row r="74" spans="4:17" x14ac:dyDescent="0.3">
      <c r="D74" s="1"/>
      <c r="E74" s="1"/>
      <c r="F74" s="1"/>
      <c r="G74" s="1"/>
      <c r="H74" s="1"/>
      <c r="I74" s="1"/>
      <c r="J74" s="1"/>
      <c r="K74" s="1"/>
      <c r="M74" s="1"/>
      <c r="N74" s="1"/>
      <c r="O74" s="1"/>
      <c r="P74" s="1"/>
      <c r="Q74" s="1"/>
    </row>
    <row r="75" spans="4:17" x14ac:dyDescent="0.3">
      <c r="D75" s="1"/>
      <c r="E75" s="1"/>
      <c r="F75" s="1"/>
      <c r="G75" s="1"/>
      <c r="H75" s="1"/>
      <c r="I75" s="1"/>
      <c r="J75" s="1"/>
      <c r="K75" s="1"/>
      <c r="M75" s="1"/>
      <c r="N75" s="1"/>
      <c r="O75" s="1"/>
      <c r="P75" s="1"/>
      <c r="Q75" s="1"/>
    </row>
    <row r="76" spans="4:17" x14ac:dyDescent="0.3">
      <c r="D76" s="1"/>
      <c r="E76" s="1"/>
      <c r="F76" s="1"/>
      <c r="G76" s="1"/>
      <c r="H76" s="1"/>
      <c r="I76" s="1"/>
      <c r="J76" s="1"/>
      <c r="K76" s="1"/>
      <c r="M76" s="1"/>
      <c r="N76" s="1"/>
      <c r="O76" s="1"/>
      <c r="P76" s="1"/>
      <c r="Q76" s="1"/>
    </row>
    <row r="77" spans="4:17" x14ac:dyDescent="0.3">
      <c r="D77" s="1"/>
      <c r="E77" s="1"/>
      <c r="F77" s="1"/>
      <c r="G77" s="1"/>
      <c r="H77" s="1"/>
      <c r="I77" s="1"/>
      <c r="J77" s="1"/>
      <c r="K77" s="1"/>
      <c r="M77" s="1"/>
      <c r="N77" s="1"/>
      <c r="O77" s="1"/>
      <c r="P77" s="1"/>
      <c r="Q77" s="1"/>
    </row>
    <row r="78" spans="4:17" x14ac:dyDescent="0.3">
      <c r="D78" s="1"/>
      <c r="E78" s="1"/>
      <c r="F78" s="1"/>
      <c r="G78" s="1"/>
      <c r="H78" s="1"/>
      <c r="I78" s="1"/>
      <c r="J78" s="1"/>
      <c r="K78" s="1"/>
      <c r="M78" s="1"/>
      <c r="N78" s="1"/>
      <c r="O78" s="1"/>
      <c r="P78" s="1"/>
      <c r="Q78" s="1"/>
    </row>
    <row r="79" spans="4:17" x14ac:dyDescent="0.3">
      <c r="D79" s="1"/>
      <c r="E79" s="1"/>
      <c r="F79" s="1"/>
      <c r="G79" s="1"/>
      <c r="H79" s="1"/>
      <c r="I79" s="1"/>
      <c r="J79" s="1"/>
      <c r="K79" s="1"/>
      <c r="M79" s="1"/>
      <c r="N79" s="1"/>
      <c r="O79" s="1"/>
      <c r="P79" s="1"/>
      <c r="Q79" s="1"/>
    </row>
    <row r="80" spans="4:17" x14ac:dyDescent="0.3">
      <c r="D80" s="1"/>
      <c r="E80" s="1"/>
      <c r="F80" s="1"/>
      <c r="G80" s="1"/>
      <c r="H80" s="1"/>
      <c r="I80" s="1"/>
      <c r="J80" s="1"/>
      <c r="K80" s="1"/>
      <c r="M80" s="1"/>
      <c r="N80" s="1"/>
      <c r="O80" s="1"/>
      <c r="P80" s="1"/>
      <c r="Q80" s="1"/>
    </row>
    <row r="81" spans="4:17" x14ac:dyDescent="0.3">
      <c r="D81" s="1"/>
      <c r="E81" s="1"/>
      <c r="F81" s="1"/>
      <c r="G81" s="1"/>
      <c r="H81" s="1"/>
      <c r="I81" s="1"/>
      <c r="J81" s="1"/>
      <c r="K81" s="1"/>
      <c r="M81" s="1"/>
      <c r="N81" s="1"/>
      <c r="O81" s="1"/>
      <c r="P81" s="1"/>
      <c r="Q81" s="1"/>
    </row>
    <row r="82" spans="4:17" x14ac:dyDescent="0.3">
      <c r="D82" s="1"/>
      <c r="E82" s="1"/>
      <c r="F82" s="1"/>
      <c r="G82" s="1"/>
      <c r="H82" s="1"/>
      <c r="I82" s="1"/>
      <c r="J82" s="1"/>
      <c r="K82" s="1"/>
      <c r="M82" s="1"/>
      <c r="N82" s="1"/>
      <c r="O82" s="1"/>
      <c r="P82" s="1"/>
      <c r="Q82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1K</vt:lpstr>
      <vt:lpstr>100</vt:lpstr>
      <vt:lpstr>Sheet1 (2)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</cp:lastModifiedBy>
  <dcterms:created xsi:type="dcterms:W3CDTF">2018-01-24T06:40:59Z</dcterms:created>
  <dcterms:modified xsi:type="dcterms:W3CDTF">2018-05-30T09:03:44Z</dcterms:modified>
</cp:coreProperties>
</file>