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 activeTab="1"/>
  </bookViews>
  <sheets>
    <sheet name="Sheet1" sheetId="1" r:id="rId1"/>
    <sheet name="Sheet2" sheetId="4" r:id="rId2"/>
  </sheets>
  <calcPr calcId="145621"/>
</workbook>
</file>

<file path=xl/calcChain.xml><?xml version="1.0" encoding="utf-8"?>
<calcChain xmlns="http://schemas.openxmlformats.org/spreadsheetml/2006/main">
  <c r="D9" i="4" l="1"/>
  <c r="C9" i="4"/>
  <c r="B21" i="4" l="1"/>
  <c r="B17" i="4"/>
  <c r="B14" i="4"/>
  <c r="B13" i="4"/>
  <c r="B9" i="4"/>
  <c r="B18" i="4"/>
  <c r="B15" i="4"/>
  <c r="B12" i="4"/>
  <c r="B11" i="4"/>
  <c r="B10" i="4"/>
  <c r="D6" i="4"/>
  <c r="D5" i="4"/>
  <c r="D4" i="4"/>
  <c r="D3" i="4"/>
  <c r="D2" i="4"/>
  <c r="D3" i="1"/>
  <c r="D4" i="1"/>
  <c r="D5" i="1"/>
  <c r="D6" i="1"/>
  <c r="D2" i="1"/>
  <c r="B16" i="4" l="1"/>
  <c r="B19" i="4" l="1"/>
</calcChain>
</file>

<file path=xl/sharedStrings.xml><?xml version="1.0" encoding="utf-8"?>
<sst xmlns="http://schemas.openxmlformats.org/spreadsheetml/2006/main" count="30" uniqueCount="21">
  <si>
    <t>Training Period</t>
  </si>
  <si>
    <t>Training Fee</t>
  </si>
  <si>
    <t>No. of Participants</t>
  </si>
  <si>
    <t>TOTAL</t>
  </si>
  <si>
    <t>1 Week But Less Than 3 Months</t>
  </si>
  <si>
    <t>Less Than 1 Week</t>
  </si>
  <si>
    <t>3 Months But Less Than 6 Months</t>
  </si>
  <si>
    <t>More Than 1 Year</t>
  </si>
  <si>
    <t>6 Months But Less Than 1 Year</t>
  </si>
  <si>
    <t>50 Pax per session</t>
  </si>
  <si>
    <t>1 Trainer</t>
  </si>
  <si>
    <t>2 facilitator</t>
  </si>
  <si>
    <t>Flights/ Travelling</t>
  </si>
  <si>
    <t>Allowance</t>
  </si>
  <si>
    <t>Cost per Session</t>
  </si>
  <si>
    <t>Qouted per Session</t>
  </si>
  <si>
    <t>Group Coaching Session</t>
  </si>
  <si>
    <t>Trainers Accomodations</t>
  </si>
  <si>
    <t>Participants Accomodations</t>
  </si>
  <si>
    <t>Projected Profits</t>
  </si>
  <si>
    <t>Net Rev per Session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</si>
</sst>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3"/>
  <sheetViews>
    <sheetView workbookViewId="0">
      <selection activeCell="D10" sqref="D10"/>
    </sheetView>
  </sheetViews>
  <sheetFormatPr defaultRowHeight="15" x14ac:dyDescent="0.25"/>
  <cols>
    <col min="1" max="1" width="30.7109375" bestFit="1" customWidth="1"/>
    <col min="2" max="2" width="11.85546875" bestFit="1" customWidth="1"/>
    <col min="3" max="3" width="17.5703125" bestFit="1" customWidth="1"/>
    <col min="4" max="4" width="12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5</v>
      </c>
      <c r="B2" s="1">
        <v>1500</v>
      </c>
      <c r="C2" s="2">
        <v>500</v>
      </c>
      <c r="D2" s="1">
        <f>B2*C2</f>
        <v>750000</v>
      </c>
    </row>
    <row r="3" spans="1:4" x14ac:dyDescent="0.25">
      <c r="A3" t="s">
        <v>4</v>
      </c>
      <c r="B3" s="1">
        <v>3000</v>
      </c>
      <c r="C3" s="2">
        <v>500</v>
      </c>
      <c r="D3" s="1">
        <f t="shared" ref="D3:D6" si="0">B3*C3</f>
        <v>1500000</v>
      </c>
    </row>
    <row r="4" spans="1:4" x14ac:dyDescent="0.25">
      <c r="A4" t="s">
        <v>6</v>
      </c>
      <c r="B4" s="1">
        <v>5000</v>
      </c>
      <c r="C4" s="2">
        <v>500</v>
      </c>
      <c r="D4" s="1">
        <f t="shared" si="0"/>
        <v>2500000</v>
      </c>
    </row>
    <row r="5" spans="1:4" x14ac:dyDescent="0.25">
      <c r="A5" t="s">
        <v>8</v>
      </c>
      <c r="B5" s="1">
        <v>10000</v>
      </c>
      <c r="C5" s="2">
        <v>500</v>
      </c>
      <c r="D5" s="1">
        <f t="shared" si="0"/>
        <v>5000000</v>
      </c>
    </row>
    <row r="6" spans="1:4" x14ac:dyDescent="0.25">
      <c r="A6" t="s">
        <v>7</v>
      </c>
      <c r="B6" s="1">
        <v>15000</v>
      </c>
      <c r="C6" s="2">
        <v>500</v>
      </c>
      <c r="D6" s="1">
        <f t="shared" si="0"/>
        <v>7500000</v>
      </c>
    </row>
    <row r="7" spans="1:4" x14ac:dyDescent="0.25">
      <c r="C7" s="1"/>
    </row>
    <row r="8" spans="1:4" x14ac:dyDescent="0.25">
      <c r="C8" s="1"/>
    </row>
    <row r="9" spans="1:4" x14ac:dyDescent="0.25">
      <c r="C9" s="1"/>
    </row>
    <row r="10" spans="1:4" x14ac:dyDescent="0.25">
      <c r="C10" s="1"/>
    </row>
    <row r="11" spans="1:4" x14ac:dyDescent="0.25">
      <c r="C11" s="1"/>
    </row>
    <row r="12" spans="1:4" x14ac:dyDescent="0.25">
      <c r="C12" s="1"/>
    </row>
    <row r="13" spans="1:4" x14ac:dyDescent="0.25">
      <c r="C13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1"/>
  <sheetViews>
    <sheetView tabSelected="1" workbookViewId="0">
      <selection activeCell="C22" sqref="C22"/>
    </sheetView>
  </sheetViews>
  <sheetFormatPr defaultRowHeight="15" x14ac:dyDescent="0.25"/>
  <cols>
    <col min="1" max="1" width="30.7109375" bestFit="1" customWidth="1"/>
    <col min="2" max="2" width="11.85546875" bestFit="1" customWidth="1"/>
    <col min="3" max="3" width="17.5703125" bestFit="1" customWidth="1"/>
    <col min="4" max="4" width="12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5</v>
      </c>
      <c r="B2" s="1">
        <v>1500</v>
      </c>
      <c r="C2" s="2">
        <v>1000</v>
      </c>
      <c r="D2" s="1">
        <f>B2*C2</f>
        <v>1500000</v>
      </c>
    </row>
    <row r="3" spans="1:4" x14ac:dyDescent="0.25">
      <c r="A3" t="s">
        <v>4</v>
      </c>
      <c r="B3" s="1">
        <v>3000</v>
      </c>
      <c r="C3" s="2">
        <v>1000</v>
      </c>
      <c r="D3" s="1">
        <f t="shared" ref="D3:D6" si="0">B3*C3</f>
        <v>3000000</v>
      </c>
    </row>
    <row r="4" spans="1:4" x14ac:dyDescent="0.25">
      <c r="A4" t="s">
        <v>6</v>
      </c>
      <c r="B4" s="1">
        <v>5000</v>
      </c>
      <c r="C4" s="2">
        <v>1000</v>
      </c>
      <c r="D4" s="1">
        <f t="shared" si="0"/>
        <v>5000000</v>
      </c>
    </row>
    <row r="5" spans="1:4" x14ac:dyDescent="0.25">
      <c r="A5" t="s">
        <v>8</v>
      </c>
      <c r="B5" s="1">
        <v>10000</v>
      </c>
      <c r="C5" s="2">
        <v>1000</v>
      </c>
      <c r="D5" s="1">
        <f t="shared" si="0"/>
        <v>10000000</v>
      </c>
    </row>
    <row r="6" spans="1:4" x14ac:dyDescent="0.25">
      <c r="A6" t="s">
        <v>7</v>
      </c>
      <c r="B6" s="1">
        <v>15000</v>
      </c>
      <c r="C6" s="2">
        <v>1000</v>
      </c>
      <c r="D6" s="1">
        <f t="shared" si="0"/>
        <v>15000000</v>
      </c>
    </row>
    <row r="7" spans="1:4" x14ac:dyDescent="0.25">
      <c r="C7" s="1"/>
    </row>
    <row r="8" spans="1:4" x14ac:dyDescent="0.25">
      <c r="C8" s="1"/>
    </row>
    <row r="9" spans="1:4" x14ac:dyDescent="0.25">
      <c r="A9" t="s">
        <v>9</v>
      </c>
      <c r="B9" s="1">
        <f>50*300</f>
        <v>15000</v>
      </c>
      <c r="C9" s="1">
        <f>1000/50</f>
        <v>20</v>
      </c>
      <c r="D9" s="2">
        <f>C9/5</f>
        <v>4</v>
      </c>
    </row>
    <row r="10" spans="1:4" x14ac:dyDescent="0.25">
      <c r="A10" t="s">
        <v>10</v>
      </c>
      <c r="B10" s="1">
        <f>1*500</f>
        <v>500</v>
      </c>
      <c r="C10" s="1"/>
    </row>
    <row r="11" spans="1:4" x14ac:dyDescent="0.25">
      <c r="A11" t="s">
        <v>11</v>
      </c>
      <c r="B11" s="1">
        <f>2*300</f>
        <v>600</v>
      </c>
      <c r="C11" s="1"/>
    </row>
    <row r="12" spans="1:4" x14ac:dyDescent="0.25">
      <c r="A12" t="s">
        <v>12</v>
      </c>
      <c r="B12" s="1">
        <f>1500</f>
        <v>1500</v>
      </c>
      <c r="C12" s="1"/>
    </row>
    <row r="13" spans="1:4" x14ac:dyDescent="0.25">
      <c r="A13" t="s">
        <v>17</v>
      </c>
      <c r="B13" s="1">
        <f>(250*3)</f>
        <v>750</v>
      </c>
      <c r="C13" s="1"/>
    </row>
    <row r="14" spans="1:4" x14ac:dyDescent="0.25">
      <c r="A14" t="s">
        <v>18</v>
      </c>
      <c r="B14" s="1">
        <f>200*50</f>
        <v>10000</v>
      </c>
      <c r="C14" s="1"/>
    </row>
    <row r="15" spans="1:4" x14ac:dyDescent="0.25">
      <c r="A15" t="s">
        <v>13</v>
      </c>
      <c r="B15" s="1">
        <f>100*3</f>
        <v>300</v>
      </c>
    </row>
    <row r="16" spans="1:4" x14ac:dyDescent="0.25">
      <c r="A16" t="s">
        <v>14</v>
      </c>
      <c r="B16" s="1">
        <f>SUM(B9:B15)</f>
        <v>28650</v>
      </c>
    </row>
    <row r="17" spans="1:2" x14ac:dyDescent="0.25">
      <c r="A17" t="s">
        <v>16</v>
      </c>
      <c r="B17" s="1">
        <f>(B16*6)-(B14*6)</f>
        <v>111900</v>
      </c>
    </row>
    <row r="18" spans="1:2" x14ac:dyDescent="0.25">
      <c r="A18" t="s">
        <v>15</v>
      </c>
      <c r="B18" s="1">
        <f>B4*50</f>
        <v>250000</v>
      </c>
    </row>
    <row r="19" spans="1:2" x14ac:dyDescent="0.25">
      <c r="A19" t="s">
        <v>20</v>
      </c>
      <c r="B19" s="1">
        <f>B18-(B16+B17)</f>
        <v>109450</v>
      </c>
    </row>
    <row r="21" spans="1:2" x14ac:dyDescent="0.25">
      <c r="A21" t="s">
        <v>19</v>
      </c>
      <c r="B21" s="1">
        <f>C9*B19</f>
        <v>2189000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2017-02-10T07:12:52Z</dcterms:created>
  <dcterms:modified xsi:type="dcterms:W3CDTF">2017-05-24T01:53:15Z</dcterms:modified>
</cp:coreProperties>
</file>