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11700" activeTab="2"/>
  </bookViews>
  <sheets>
    <sheet name="GAF Input" sheetId="1" r:id="rId1"/>
    <sheet name="GAF Output" sheetId="2" r:id="rId2"/>
    <sheet name="GAF GL" sheetId="3" r:id="rId3"/>
    <sheet name="Sheet1" sheetId="4" r:id="rId4"/>
  </sheets>
  <definedNames>
    <definedName name="_xlnm._FilterDatabase" localSheetId="2" hidden="1">'GAF GL'!$C$1:$K$145</definedName>
  </definedNames>
  <calcPr calcId="145621"/>
</workbook>
</file>

<file path=xl/calcChain.xml><?xml version="1.0" encoding="utf-8"?>
<calcChain xmlns="http://schemas.openxmlformats.org/spreadsheetml/2006/main">
  <c r="I14" i="4" l="1"/>
  <c r="J14" i="4"/>
  <c r="J8" i="4"/>
  <c r="J9" i="4"/>
  <c r="J10" i="4"/>
  <c r="J11" i="4"/>
  <c r="J12" i="4"/>
  <c r="J7" i="4"/>
  <c r="I147" i="3"/>
  <c r="J147" i="3"/>
  <c r="N3" i="1"/>
  <c r="N4" i="1"/>
  <c r="N5" i="1"/>
  <c r="N6" i="1"/>
  <c r="N7" i="1"/>
  <c r="N8" i="1"/>
  <c r="N9" i="1"/>
  <c r="N11" i="1"/>
  <c r="N24" i="1"/>
  <c r="N25" i="1"/>
  <c r="N26" i="1"/>
  <c r="N27" i="1"/>
  <c r="N2" i="1"/>
</calcChain>
</file>

<file path=xl/sharedStrings.xml><?xml version="1.0" encoding="utf-8"?>
<sst xmlns="http://schemas.openxmlformats.org/spreadsheetml/2006/main" count="1081" uniqueCount="312">
  <si>
    <t>Select</t>
  </si>
  <si>
    <t>Doc-Type</t>
  </si>
  <si>
    <t>Document No</t>
  </si>
  <si>
    <t>Invoice Doc-No</t>
  </si>
  <si>
    <t>Document Date</t>
  </si>
  <si>
    <t>Posting Date</t>
  </si>
  <si>
    <t>Vendor</t>
  </si>
  <si>
    <t>Vendor Name</t>
  </si>
  <si>
    <t>Vendor BRN</t>
  </si>
  <si>
    <t>Invoice No</t>
  </si>
  <si>
    <t>Product Description</t>
  </si>
  <si>
    <t>D/C</t>
  </si>
  <si>
    <t>Purchase(MYR)</t>
  </si>
  <si>
    <t>Purchase GST(MYR)</t>
  </si>
  <si>
    <t>CURRENCY</t>
  </si>
  <si>
    <t>Purchase(Foreign)</t>
  </si>
  <si>
    <t>Purchase GST(Foreign</t>
  </si>
  <si>
    <t>Tax Code</t>
  </si>
  <si>
    <t>Import Declaration N</t>
  </si>
  <si>
    <t>Asset</t>
  </si>
  <si>
    <t>Reverse document</t>
  </si>
  <si>
    <t>Confirm</t>
  </si>
  <si>
    <t>true</t>
  </si>
  <si>
    <t>SA</t>
  </si>
  <si>
    <t>6100102509</t>
  </si>
  <si>
    <t>209062</t>
  </si>
  <si>
    <t>RIVER WOOD TRADING</t>
  </si>
  <si>
    <t>001660099-H</t>
  </si>
  <si>
    <t>CN/0602/15</t>
  </si>
  <si>
    <t>H</t>
  </si>
  <si>
    <t>VA</t>
  </si>
  <si>
    <t>6100102511</t>
  </si>
  <si>
    <t>208324</t>
  </si>
  <si>
    <t>23992-T</t>
  </si>
  <si>
    <t>RE</t>
  </si>
  <si>
    <t>2000060779</t>
  </si>
  <si>
    <t>5105667248</t>
  </si>
  <si>
    <t>203435</t>
  </si>
  <si>
    <t>KITZUTECH SDN. BHD.</t>
  </si>
  <si>
    <t>371740A</t>
  </si>
  <si>
    <t>Abrasive_Belt,P60,2701*2800,Sun,POLY</t>
  </si>
  <si>
    <t>2000060781</t>
  </si>
  <si>
    <t>5105667250</t>
  </si>
  <si>
    <t>204758</t>
  </si>
  <si>
    <t>MOMENTIVE SPECIALTY CHEMICALS SgPet</t>
  </si>
  <si>
    <t>370808K</t>
  </si>
  <si>
    <t>LPM_Additive,Catalyst_For_UF,CT11</t>
  </si>
  <si>
    <t>2000060784</t>
  </si>
  <si>
    <t>5105667253</t>
  </si>
  <si>
    <t>203171</t>
  </si>
  <si>
    <t>LUM NILAI ENTERPRISE</t>
  </si>
  <si>
    <t>001025170A</t>
  </si>
  <si>
    <t>Log,Rubber_Wood,</t>
  </si>
  <si>
    <t>2000060787</t>
  </si>
  <si>
    <t>5105667256</t>
  </si>
  <si>
    <t>206077</t>
  </si>
  <si>
    <t>718368A</t>
  </si>
  <si>
    <t>8500021679</t>
  </si>
  <si>
    <t>test_gst_FA</t>
  </si>
  <si>
    <t>6100102514</t>
  </si>
  <si>
    <t>208199</t>
  </si>
  <si>
    <t>127776-V</t>
  </si>
  <si>
    <t>2000060776</t>
  </si>
  <si>
    <t>5105667245</t>
  </si>
  <si>
    <t>8500021678</t>
  </si>
  <si>
    <t>VB</t>
  </si>
  <si>
    <t>2000060789</t>
  </si>
  <si>
    <t>5105667258</t>
  </si>
  <si>
    <t>202524</t>
  </si>
  <si>
    <t>Fiirefly_Detector_Card,MC-F12/FIREFLY_AB</t>
  </si>
  <si>
    <t>EUR</t>
  </si>
  <si>
    <t>VC</t>
  </si>
  <si>
    <t>6100102518</t>
  </si>
  <si>
    <t>204718</t>
  </si>
  <si>
    <t>SEREMBAN SPECIALIST HOSPITAL</t>
  </si>
  <si>
    <t>1134982</t>
  </si>
  <si>
    <t>VD</t>
  </si>
  <si>
    <t>MEDICAL SCREENING-FAKHRUL AZZAD B.SARANI_17/11/14</t>
  </si>
  <si>
    <t>2000060785</t>
  </si>
  <si>
    <t>5105667254</t>
  </si>
  <si>
    <t>203577</t>
  </si>
  <si>
    <t>GUAN KIM HENG TRADING &amp; TRANSPORT S</t>
  </si>
  <si>
    <t>560166T</t>
  </si>
  <si>
    <t>TEST_NONTAX</t>
  </si>
  <si>
    <t>VE</t>
  </si>
  <si>
    <t>6100102512</t>
  </si>
  <si>
    <t>209270</t>
  </si>
  <si>
    <t>AS0334140-K</t>
  </si>
  <si>
    <t>6100102517</t>
  </si>
  <si>
    <t>PAK100</t>
  </si>
  <si>
    <t>Dongwha Enterprise Seoul</t>
  </si>
  <si>
    <t>1078526254</t>
  </si>
  <si>
    <t>JV0102/15</t>
  </si>
  <si>
    <t>USD</t>
  </si>
  <si>
    <t>VF</t>
  </si>
  <si>
    <t>Flight Fees_Korean Biz Trip_Feb2015</t>
  </si>
  <si>
    <t>6100102515</t>
  </si>
  <si>
    <t>300201</t>
  </si>
  <si>
    <t>2597-V</t>
  </si>
  <si>
    <t>VG</t>
  </si>
  <si>
    <t>6100102516</t>
  </si>
  <si>
    <t>206627</t>
  </si>
  <si>
    <t>475427W</t>
  </si>
  <si>
    <t>2000060777</t>
  </si>
  <si>
    <t>5105667246</t>
  </si>
  <si>
    <t>206811</t>
  </si>
  <si>
    <t>L.P,HK77[WHITE_80],80,1240</t>
  </si>
  <si>
    <t>VH</t>
  </si>
  <si>
    <t>2000060786</t>
  </si>
  <si>
    <t>5105667255</t>
  </si>
  <si>
    <t>2000060788</t>
  </si>
  <si>
    <t>5105667257</t>
  </si>
  <si>
    <t>S</t>
  </si>
  <si>
    <t>ZIMHAD</t>
  </si>
  <si>
    <t>6100102513</t>
  </si>
  <si>
    <t>300146</t>
  </si>
  <si>
    <t>KUMPULAN WANG SIMPANAN PEKERJA-PENA</t>
  </si>
  <si>
    <t>300147</t>
  </si>
  <si>
    <t>PERTUBUHAN KESELAMATAN SOSIAL -PENA</t>
  </si>
  <si>
    <t>E04001108</t>
  </si>
  <si>
    <t>MD NASIR BIN MOHD HASHIM</t>
  </si>
  <si>
    <t>6100102530</t>
  </si>
  <si>
    <t>DUMMY VI</t>
  </si>
  <si>
    <t>VI</t>
  </si>
  <si>
    <t>6100102519</t>
  </si>
  <si>
    <t>GST/ADJ/0102/15</t>
  </si>
  <si>
    <t>VJ</t>
  </si>
  <si>
    <t>input tax adjustment for previous submission</t>
  </si>
  <si>
    <t>6100102520</t>
  </si>
  <si>
    <t>211296</t>
  </si>
  <si>
    <t>581412-K</t>
  </si>
  <si>
    <t>DUMMY VK</t>
  </si>
  <si>
    <t>VK</t>
  </si>
  <si>
    <t>DUMMY TEST_tax code VK - TX-E43 incidental exempt</t>
  </si>
  <si>
    <t>6100102521</t>
  </si>
  <si>
    <t>DUMMY VL</t>
  </si>
  <si>
    <t>VL</t>
  </si>
  <si>
    <t>DUMMYTEST_tax code VL TX-N43 non incidental exempt</t>
  </si>
  <si>
    <t>6100102522</t>
  </si>
  <si>
    <t>DUMMY VM</t>
  </si>
  <si>
    <t>VM</t>
  </si>
  <si>
    <t>DUMMYTEST_tax code VM TX-RE residual input tax</t>
  </si>
  <si>
    <t>Customer</t>
  </si>
  <si>
    <t>Customer Name</t>
  </si>
  <si>
    <t>Customer BRN</t>
  </si>
  <si>
    <t>Sales(MYR)</t>
  </si>
  <si>
    <t>Sales GST(MYR)</t>
  </si>
  <si>
    <t>Sales(Foreign)</t>
  </si>
  <si>
    <t>Sales GST(Foreign)</t>
  </si>
  <si>
    <t>6100102504</t>
  </si>
  <si>
    <t>1104651</t>
  </si>
  <si>
    <t>1015949-T</t>
  </si>
  <si>
    <t>AA</t>
  </si>
  <si>
    <t>6100102506</t>
  </si>
  <si>
    <t>1103048</t>
  </si>
  <si>
    <t>BENUA HAULAGE SDN. BHD.</t>
  </si>
  <si>
    <t>521668-R</t>
  </si>
  <si>
    <t>6100102523</t>
  </si>
  <si>
    <t>AE</t>
  </si>
  <si>
    <t>6100102524</t>
  </si>
  <si>
    <t>CK100</t>
  </si>
  <si>
    <t>AF</t>
  </si>
  <si>
    <t>6100102525</t>
  </si>
  <si>
    <t>AG</t>
  </si>
  <si>
    <t>6100102526</t>
  </si>
  <si>
    <t>AH</t>
  </si>
  <si>
    <t>6100102527</t>
  </si>
  <si>
    <t>AI</t>
  </si>
  <si>
    <t>6100102528</t>
  </si>
  <si>
    <t>AJ</t>
  </si>
  <si>
    <t>6100102529</t>
  </si>
  <si>
    <t>Account ID</t>
  </si>
  <si>
    <t>Account Name</t>
  </si>
  <si>
    <t>Transaction Descript</t>
  </si>
  <si>
    <t>Name</t>
  </si>
  <si>
    <t>Transaction ID</t>
  </si>
  <si>
    <t>Source Document ID</t>
  </si>
  <si>
    <t>Source Type</t>
  </si>
  <si>
    <t>Debit</t>
  </si>
  <si>
    <t>Credit</t>
  </si>
  <si>
    <t>BALANCE</t>
  </si>
  <si>
    <t>10802000</t>
  </si>
  <si>
    <t>Raw Materials</t>
  </si>
  <si>
    <t>1000223816</t>
  </si>
  <si>
    <t>WE</t>
  </si>
  <si>
    <t>10805000</t>
  </si>
  <si>
    <t>Sub Materials</t>
  </si>
  <si>
    <t>1000223815</t>
  </si>
  <si>
    <t>10810000</t>
  </si>
  <si>
    <t>Semi Finished Goods</t>
  </si>
  <si>
    <t>1400573499</t>
  </si>
  <si>
    <t>WA</t>
  </si>
  <si>
    <t>1400573500</t>
  </si>
  <si>
    <t>1400573501</t>
  </si>
  <si>
    <t>10817000</t>
  </si>
  <si>
    <t>Supplies</t>
  </si>
  <si>
    <t>1000223814</t>
  </si>
  <si>
    <t>Debit/credit material</t>
  </si>
  <si>
    <t>1200076844</t>
  </si>
  <si>
    <t>ML</t>
  </si>
  <si>
    <t>1200076845</t>
  </si>
  <si>
    <t>1200076846</t>
  </si>
  <si>
    <t>1200076855</t>
  </si>
  <si>
    <t>1400573480</t>
  </si>
  <si>
    <t>1400573481</t>
  </si>
  <si>
    <t>1400573482</t>
  </si>
  <si>
    <t>10905000</t>
  </si>
  <si>
    <t>Accounts Receivable</t>
  </si>
  <si>
    <t>output tax adjustment for previous submission</t>
  </si>
  <si>
    <t>GST/ADJ/0202/15</t>
  </si>
  <si>
    <t>DUMMYTEST_tax code AG RS relief supply</t>
  </si>
  <si>
    <t>DUMMY AG</t>
  </si>
  <si>
    <t>DUMMYTEST_tax code AH zero rated LOCAL</t>
  </si>
  <si>
    <t>DUMMY AH</t>
  </si>
  <si>
    <t>DUMMYTEST_tax code AI ES43 Incidental Exempt - 0%</t>
  </si>
  <si>
    <t>DUMMY AI</t>
  </si>
  <si>
    <t>DUMMYTEST_tax code AJ ES43  Exempt - 0%</t>
  </si>
  <si>
    <t>DUMMY AJ</t>
  </si>
  <si>
    <t>DN/0501/15</t>
  </si>
  <si>
    <t>Rental of building to Springwood</t>
  </si>
  <si>
    <t>DN/0302/15</t>
  </si>
  <si>
    <t>10908000</t>
  </si>
  <si>
    <t>Accounts Receivable-Foreign Currency-RP</t>
  </si>
  <si>
    <t>DUMMYTEST_tax code AF OS out of scope</t>
  </si>
  <si>
    <t>DUMMY AF</t>
  </si>
  <si>
    <t>11203000</t>
  </si>
  <si>
    <t>Advance Payments</t>
  </si>
  <si>
    <t>6000028255</t>
  </si>
  <si>
    <t>AB</t>
  </si>
  <si>
    <t>6000028256</t>
  </si>
  <si>
    <t>6100102510</t>
  </si>
  <si>
    <t>11207000</t>
  </si>
  <si>
    <t>Value Added Tax(GST)-Receivable</t>
  </si>
  <si>
    <t>30601000</t>
  </si>
  <si>
    <t>Accounts Payable</t>
  </si>
  <si>
    <t>30602000</t>
  </si>
  <si>
    <t>Accounts Payable-Foreign Currency</t>
  </si>
  <si>
    <t>30604000</t>
  </si>
  <si>
    <t>Notes Payable-Related Parties</t>
  </si>
  <si>
    <t>30605000</t>
  </si>
  <si>
    <t>Other Payables</t>
  </si>
  <si>
    <t>2100018439</t>
  </si>
  <si>
    <t>KR</t>
  </si>
  <si>
    <t>31005000</t>
  </si>
  <si>
    <t>Value Added Tax Withheld(GST)</t>
  </si>
  <si>
    <t>31006100</t>
  </si>
  <si>
    <t>Accrued Expenses-Others</t>
  </si>
  <si>
    <t>6000028207</t>
  </si>
  <si>
    <t>41061000</t>
  </si>
  <si>
    <t>Sales-Rental</t>
  </si>
  <si>
    <t>46021200</t>
  </si>
  <si>
    <t>Material Cost-Main-Price Difference</t>
  </si>
  <si>
    <t>46022200</t>
  </si>
  <si>
    <t>Material Cost-Sub-Price Difference</t>
  </si>
  <si>
    <t>51010990</t>
  </si>
  <si>
    <t>Freight Expenses-Local-Others</t>
  </si>
  <si>
    <t>54011100</t>
  </si>
  <si>
    <t>Salaries</t>
  </si>
  <si>
    <t>54012100</t>
  </si>
  <si>
    <t>Allowances</t>
  </si>
  <si>
    <t>54012200</t>
  </si>
  <si>
    <t>Allowances-Manufacturing</t>
  </si>
  <si>
    <t>54012300</t>
  </si>
  <si>
    <t>Salaries-Leave Buyout</t>
  </si>
  <si>
    <t>54013100</t>
  </si>
  <si>
    <t>Bonus</t>
  </si>
  <si>
    <t>54015010</t>
  </si>
  <si>
    <t>Employee Benefits-Meals</t>
  </si>
  <si>
    <t>54015020</t>
  </si>
  <si>
    <t>Employee Benefits-Staff Entertaiment</t>
  </si>
  <si>
    <t>54015030</t>
  </si>
  <si>
    <t>Employee Benefits-Event</t>
  </si>
  <si>
    <t>54015050</t>
  </si>
  <si>
    <t>Employee Benefits-Medical</t>
  </si>
  <si>
    <t>54015070</t>
  </si>
  <si>
    <t>Employee Benefits-Medical Insurance</t>
  </si>
  <si>
    <t>54015090</t>
  </si>
  <si>
    <t>Employee Benefits-National Annuity</t>
  </si>
  <si>
    <t>54015100</t>
  </si>
  <si>
    <t>Employee Benefits-Education</t>
  </si>
  <si>
    <t>54015990</t>
  </si>
  <si>
    <t>Employee Benefits-Others</t>
  </si>
  <si>
    <t>54053040</t>
  </si>
  <si>
    <t>Repairs Expenses-Price Difference</t>
  </si>
  <si>
    <t>Settle price differences</t>
  </si>
  <si>
    <t>54058020</t>
  </si>
  <si>
    <t>Travel Expenses-Domestic</t>
  </si>
  <si>
    <t>54058030</t>
  </si>
  <si>
    <t>Travel Expenses-Overseas</t>
  </si>
  <si>
    <t>54061000</t>
  </si>
  <si>
    <t>Entertainment Expenses</t>
  </si>
  <si>
    <t>54064990</t>
  </si>
  <si>
    <t>Service Fees-Others</t>
  </si>
  <si>
    <t>54098000</t>
  </si>
  <si>
    <t>Miscellaneous Expenses</t>
  </si>
  <si>
    <t>61198990</t>
  </si>
  <si>
    <t>Miscellaneous Gain-Others</t>
  </si>
  <si>
    <t>62113010</t>
  </si>
  <si>
    <t>Compensation Expenses-Monetary</t>
  </si>
  <si>
    <t>92003000</t>
  </si>
  <si>
    <t>Related Parties Open Account-BS</t>
  </si>
  <si>
    <t>93001100</t>
  </si>
  <si>
    <t>GR/IR- AP</t>
  </si>
  <si>
    <t>93001200</t>
  </si>
  <si>
    <t>GR/IR-Other Expense</t>
  </si>
  <si>
    <t>99999100</t>
  </si>
  <si>
    <t>Inventory Open Account</t>
  </si>
  <si>
    <t>Salihin Checking</t>
  </si>
  <si>
    <t>Wrong GL. This GST is BLOCK input tax. Should under GL Expenses ( GST non-claimable/GST expenses)</t>
  </si>
  <si>
    <t>Wrong GL. This GST is Non-Claimable input tax. Should under GL Expenses ( GST non-claimable/GST expenses)</t>
  </si>
  <si>
    <t xml:space="preserve">Wrong Amount. Should be RM 67.20 </t>
  </si>
  <si>
    <t>Wrong Amount. Should be RM 1,187.20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</si>
</sst>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33" borderId="10" xfId="0" applyFill="1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0" fontId="19" fillId="0" borderId="0" xfId="42"/>
    <xf numFmtId="0" fontId="19" fillId="0" borderId="0" xfId="42" applyAlignment="1">
      <alignment horizontal="left"/>
    </xf>
    <xf numFmtId="0" fontId="19" fillId="33" borderId="10" xfId="42" applyFill="1" applyBorder="1"/>
    <xf numFmtId="14" fontId="19" fillId="0" borderId="0" xfId="42" applyNumberFormat="1" applyAlignment="1">
      <alignment horizontal="left"/>
    </xf>
    <xf numFmtId="2" fontId="19" fillId="0" borderId="0" xfId="42" applyNumberFormat="1" applyAlignment="1">
      <alignment horizontal="right"/>
    </xf>
    <xf numFmtId="2" fontId="19" fillId="34" borderId="0" xfId="0" applyNumberFormat="1" applyFont="1" applyFill="1" applyAlignment="1">
      <alignment horizontal="right"/>
    </xf>
    <xf numFmtId="0" fontId="0" fillId="35" borderId="0" xfId="0" applyFill="1" applyAlignment="1">
      <alignment horizontal="left"/>
    </xf>
    <xf numFmtId="2" fontId="0" fillId="35" borderId="0" xfId="0" applyNumberFormat="1" applyFill="1" applyAlignment="1">
      <alignment horizontal="right"/>
    </xf>
    <xf numFmtId="2" fontId="20" fillId="0" borderId="0" xfId="0" applyNumberFormat="1" applyFont="1" applyAlignment="1">
      <alignment horizontal="left"/>
    </xf>
    <xf numFmtId="0" fontId="0" fillId="34" borderId="0" xfId="0" applyFill="1" applyAlignment="1">
      <alignment horizontal="left"/>
    </xf>
    <xf numFmtId="2" fontId="0" fillId="34" borderId="0" xfId="0" applyNumberFormat="1" applyFill="1" applyAlignment="1">
      <alignment horizontal="right"/>
    </xf>
    <xf numFmtId="0" fontId="19" fillId="0" borderId="0" xfId="0" applyFont="1"/>
    <xf numFmtId="2" fontId="0" fillId="0" borderId="0" xfId="0" applyNumberFormat="1"/>
  </cellXfs>
  <cellStyles count="56">
    <cellStyle name="20% - Accent1" xfId="19" builtinId="30" customBuiltin="1"/>
    <cellStyle name="20% - Accent1 2" xfId="44"/>
    <cellStyle name="20% - Accent2" xfId="23" builtinId="34" customBuiltin="1"/>
    <cellStyle name="20% - Accent2 2" xfId="46"/>
    <cellStyle name="20% - Accent3" xfId="27" builtinId="38" customBuiltin="1"/>
    <cellStyle name="20% - Accent3 2" xfId="48"/>
    <cellStyle name="20% - Accent4" xfId="31" builtinId="42" customBuiltin="1"/>
    <cellStyle name="20% - Accent4 2" xfId="50"/>
    <cellStyle name="20% - Accent5" xfId="35" builtinId="46" customBuiltin="1"/>
    <cellStyle name="20% - Accent5 2" xfId="52"/>
    <cellStyle name="20% - Accent6" xfId="39" builtinId="50" customBuiltin="1"/>
    <cellStyle name="20% - Accent6 2" xfId="54"/>
    <cellStyle name="40% - Accent1" xfId="20" builtinId="31" customBuiltin="1"/>
    <cellStyle name="40% - Accent1 2" xfId="45"/>
    <cellStyle name="40% - Accent2" xfId="24" builtinId="35" customBuiltin="1"/>
    <cellStyle name="40% - Accent2 2" xfId="47"/>
    <cellStyle name="40% - Accent3" xfId="28" builtinId="39" customBuiltin="1"/>
    <cellStyle name="40% - Accent3 2" xfId="49"/>
    <cellStyle name="40% - Accent4" xfId="32" builtinId="43" customBuiltin="1"/>
    <cellStyle name="40% - Accent4 2" xfId="51"/>
    <cellStyle name="40% - Accent5" xfId="36" builtinId="47" customBuiltin="1"/>
    <cellStyle name="40% - Accent5 2" xfId="53"/>
    <cellStyle name="40% - Accent6" xfId="40" builtinId="51" customBuiltin="1"/>
    <cellStyle name="40% - Accent6 2" xfId="5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opLeftCell="E4" workbookViewId="0">
      <selection activeCell="I24" sqref="I24"/>
    </sheetView>
  </sheetViews>
  <sheetFormatPr defaultRowHeight="12.75" x14ac:dyDescent="0.2"/>
  <cols>
    <col min="1" max="2" width="9.140625" style="1"/>
    <col min="3" max="3" width="12.28515625" style="1" bestFit="1" customWidth="1"/>
    <col min="4" max="4" width="9.140625" style="1"/>
    <col min="5" max="6" width="9.28515625" style="1" bestFit="1" customWidth="1"/>
    <col min="7" max="12" width="9.140625" style="1"/>
    <col min="13" max="13" width="14.28515625" style="1" bestFit="1" customWidth="1"/>
    <col min="14" max="14" width="11.7109375" style="1" customWidth="1"/>
    <col min="15" max="15" width="9.28515625" style="1" bestFit="1" customWidth="1"/>
    <col min="16" max="16" width="9.140625" style="1"/>
    <col min="17" max="17" width="9.5703125" style="1" bestFit="1" customWidth="1"/>
    <col min="18" max="18" width="9.28515625" style="1" bestFit="1" customWidth="1"/>
    <col min="19" max="23" width="9.140625" style="1"/>
  </cols>
  <sheetData>
    <row r="1" spans="1:2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307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s="1" t="s">
        <v>22</v>
      </c>
      <c r="B2" s="1" t="s">
        <v>23</v>
      </c>
      <c r="C2" s="1" t="s">
        <v>24</v>
      </c>
      <c r="D2" s="1" t="s">
        <v>24</v>
      </c>
      <c r="E2" s="3">
        <v>42042</v>
      </c>
      <c r="F2" s="3">
        <v>42042</v>
      </c>
      <c r="G2" s="1" t="s">
        <v>25</v>
      </c>
      <c r="H2" s="1" t="s">
        <v>26</v>
      </c>
      <c r="I2" s="1" t="s">
        <v>27</v>
      </c>
      <c r="J2" s="1" t="s">
        <v>28</v>
      </c>
      <c r="L2" s="1" t="s">
        <v>29</v>
      </c>
      <c r="M2" s="4">
        <v>41.92</v>
      </c>
      <c r="N2" s="4">
        <f>M2*0.06</f>
        <v>2.5152000000000001</v>
      </c>
      <c r="O2" s="4">
        <v>2.5099999999999998</v>
      </c>
      <c r="Q2" s="4">
        <v>0</v>
      </c>
      <c r="R2" s="4">
        <v>0</v>
      </c>
      <c r="S2" s="1" t="s">
        <v>30</v>
      </c>
      <c r="W2" s="1" t="s">
        <v>22</v>
      </c>
    </row>
    <row r="3" spans="1:23" x14ac:dyDescent="0.2">
      <c r="A3" s="1" t="s">
        <v>22</v>
      </c>
      <c r="B3" s="1" t="s">
        <v>23</v>
      </c>
      <c r="C3" s="1" t="s">
        <v>31</v>
      </c>
      <c r="D3" s="1" t="s">
        <v>31</v>
      </c>
      <c r="E3" s="3">
        <v>42057</v>
      </c>
      <c r="F3" s="3">
        <v>42057</v>
      </c>
      <c r="G3" s="1" t="s">
        <v>32</v>
      </c>
      <c r="I3" s="1" t="s">
        <v>33</v>
      </c>
      <c r="L3" s="1" t="s">
        <v>29</v>
      </c>
      <c r="M3" s="4">
        <v>175</v>
      </c>
      <c r="N3" s="4">
        <f t="shared" ref="N3:N27" si="0">M3*0.06</f>
        <v>10.5</v>
      </c>
      <c r="O3" s="4">
        <v>10.5</v>
      </c>
      <c r="Q3" s="4">
        <v>0</v>
      </c>
      <c r="R3" s="4">
        <v>0</v>
      </c>
      <c r="S3" s="1" t="s">
        <v>30</v>
      </c>
      <c r="W3" s="1" t="s">
        <v>22</v>
      </c>
    </row>
    <row r="4" spans="1:23" x14ac:dyDescent="0.2">
      <c r="A4" s="1" t="s">
        <v>22</v>
      </c>
      <c r="B4" s="1" t="s">
        <v>34</v>
      </c>
      <c r="C4" s="1" t="s">
        <v>35</v>
      </c>
      <c r="D4" s="1" t="s">
        <v>36</v>
      </c>
      <c r="E4" s="3">
        <v>42063</v>
      </c>
      <c r="F4" s="3">
        <v>42063</v>
      </c>
      <c r="G4" s="1" t="s">
        <v>37</v>
      </c>
      <c r="H4" s="1" t="s">
        <v>38</v>
      </c>
      <c r="I4" s="1" t="s">
        <v>39</v>
      </c>
      <c r="K4" s="1" t="s">
        <v>40</v>
      </c>
      <c r="L4" s="1" t="s">
        <v>29</v>
      </c>
      <c r="M4" s="4">
        <v>3040</v>
      </c>
      <c r="N4" s="4">
        <f t="shared" si="0"/>
        <v>182.4</v>
      </c>
      <c r="O4" s="4">
        <v>182.4</v>
      </c>
      <c r="Q4" s="4">
        <v>0</v>
      </c>
      <c r="R4" s="4">
        <v>0</v>
      </c>
      <c r="S4" s="1" t="s">
        <v>30</v>
      </c>
      <c r="W4" s="1" t="s">
        <v>22</v>
      </c>
    </row>
    <row r="5" spans="1:23" x14ac:dyDescent="0.2">
      <c r="A5" s="1" t="s">
        <v>22</v>
      </c>
      <c r="B5" s="1" t="s">
        <v>34</v>
      </c>
      <c r="C5" s="1" t="s">
        <v>41</v>
      </c>
      <c r="D5" s="1" t="s">
        <v>42</v>
      </c>
      <c r="E5" s="3">
        <v>42063</v>
      </c>
      <c r="F5" s="3">
        <v>42063</v>
      </c>
      <c r="G5" s="1" t="s">
        <v>43</v>
      </c>
      <c r="H5" s="1" t="s">
        <v>44</v>
      </c>
      <c r="I5" s="1" t="s">
        <v>45</v>
      </c>
      <c r="K5" s="1" t="s">
        <v>46</v>
      </c>
      <c r="L5" s="1" t="s">
        <v>29</v>
      </c>
      <c r="M5" s="4">
        <v>4000</v>
      </c>
      <c r="N5" s="4">
        <f t="shared" si="0"/>
        <v>240</v>
      </c>
      <c r="O5" s="4">
        <v>240</v>
      </c>
      <c r="Q5" s="4">
        <v>0</v>
      </c>
      <c r="R5" s="4">
        <v>0</v>
      </c>
      <c r="S5" s="1" t="s">
        <v>30</v>
      </c>
      <c r="W5" s="1" t="s">
        <v>22</v>
      </c>
    </row>
    <row r="6" spans="1:23" x14ac:dyDescent="0.2">
      <c r="A6" s="1" t="s">
        <v>22</v>
      </c>
      <c r="B6" s="1" t="s">
        <v>34</v>
      </c>
      <c r="C6" s="1" t="s">
        <v>47</v>
      </c>
      <c r="D6" s="1" t="s">
        <v>48</v>
      </c>
      <c r="E6" s="3">
        <v>42063</v>
      </c>
      <c r="F6" s="3">
        <v>42063</v>
      </c>
      <c r="G6" s="1" t="s">
        <v>49</v>
      </c>
      <c r="H6" s="1" t="s">
        <v>50</v>
      </c>
      <c r="I6" s="1" t="s">
        <v>51</v>
      </c>
      <c r="K6" s="1" t="s">
        <v>52</v>
      </c>
      <c r="L6" s="1" t="s">
        <v>29</v>
      </c>
      <c r="M6" s="4">
        <v>17400</v>
      </c>
      <c r="N6" s="4">
        <f t="shared" si="0"/>
        <v>1044</v>
      </c>
      <c r="O6" s="4">
        <v>1044</v>
      </c>
      <c r="Q6" s="4">
        <v>0</v>
      </c>
      <c r="R6" s="4">
        <v>0</v>
      </c>
      <c r="S6" s="1" t="s">
        <v>30</v>
      </c>
      <c r="W6" s="1" t="s">
        <v>22</v>
      </c>
    </row>
    <row r="7" spans="1:23" x14ac:dyDescent="0.2">
      <c r="A7" s="1" t="s">
        <v>22</v>
      </c>
      <c r="B7" s="1" t="s">
        <v>34</v>
      </c>
      <c r="C7" s="1" t="s">
        <v>53</v>
      </c>
      <c r="D7" s="1" t="s">
        <v>54</v>
      </c>
      <c r="E7" s="3">
        <v>42063</v>
      </c>
      <c r="F7" s="3">
        <v>42063</v>
      </c>
      <c r="G7" s="1" t="s">
        <v>55</v>
      </c>
      <c r="I7" s="1" t="s">
        <v>56</v>
      </c>
      <c r="J7" s="1" t="s">
        <v>57</v>
      </c>
      <c r="L7" s="1" t="s">
        <v>29</v>
      </c>
      <c r="M7" s="4">
        <v>5800</v>
      </c>
      <c r="N7" s="4">
        <f t="shared" si="0"/>
        <v>348</v>
      </c>
      <c r="O7" s="4">
        <v>348</v>
      </c>
      <c r="Q7" s="4">
        <v>0</v>
      </c>
      <c r="R7" s="4">
        <v>0</v>
      </c>
      <c r="S7" s="1" t="s">
        <v>30</v>
      </c>
      <c r="T7" s="1" t="s">
        <v>58</v>
      </c>
      <c r="W7" s="1" t="s">
        <v>22</v>
      </c>
    </row>
    <row r="8" spans="1:23" x14ac:dyDescent="0.2">
      <c r="A8" s="1" t="s">
        <v>22</v>
      </c>
      <c r="B8" s="1" t="s">
        <v>23</v>
      </c>
      <c r="C8" s="1">
        <v>6100102514</v>
      </c>
      <c r="D8" s="1" t="s">
        <v>59</v>
      </c>
      <c r="E8" s="3">
        <v>42063</v>
      </c>
      <c r="F8" s="3">
        <v>42063</v>
      </c>
      <c r="G8" s="1" t="s">
        <v>60</v>
      </c>
      <c r="I8" s="1" t="s">
        <v>61</v>
      </c>
      <c r="L8" s="1" t="s">
        <v>29</v>
      </c>
      <c r="M8" s="4">
        <v>1120</v>
      </c>
      <c r="N8" s="10">
        <f t="shared" si="0"/>
        <v>67.2</v>
      </c>
      <c r="O8" s="10">
        <v>30</v>
      </c>
      <c r="Q8" s="4">
        <v>0</v>
      </c>
      <c r="R8" s="4">
        <v>0</v>
      </c>
      <c r="S8" s="1" t="s">
        <v>30</v>
      </c>
      <c r="W8" s="1" t="s">
        <v>22</v>
      </c>
    </row>
    <row r="9" spans="1:23" x14ac:dyDescent="0.2">
      <c r="A9" s="1" t="s">
        <v>22</v>
      </c>
      <c r="B9" s="1" t="s">
        <v>34</v>
      </c>
      <c r="C9" s="1">
        <v>2000060776</v>
      </c>
      <c r="D9" s="1" t="s">
        <v>63</v>
      </c>
      <c r="E9" s="3">
        <v>42063</v>
      </c>
      <c r="F9" s="3">
        <v>42063</v>
      </c>
      <c r="G9" s="1" t="s">
        <v>55</v>
      </c>
      <c r="I9" s="1" t="s">
        <v>56</v>
      </c>
      <c r="J9" s="1" t="s">
        <v>64</v>
      </c>
      <c r="L9" s="1" t="s">
        <v>29</v>
      </c>
      <c r="M9" s="4">
        <v>1200</v>
      </c>
      <c r="N9" s="4">
        <f t="shared" si="0"/>
        <v>72</v>
      </c>
      <c r="O9" s="4">
        <v>72</v>
      </c>
      <c r="Q9" s="4">
        <v>0</v>
      </c>
      <c r="R9" s="4">
        <v>0</v>
      </c>
      <c r="S9" s="1" t="s">
        <v>65</v>
      </c>
      <c r="W9" s="1" t="s">
        <v>22</v>
      </c>
    </row>
    <row r="10" spans="1:23" x14ac:dyDescent="0.2">
      <c r="A10" s="1" t="s">
        <v>22</v>
      </c>
      <c r="B10" s="1" t="s">
        <v>34</v>
      </c>
      <c r="C10" s="1" t="s">
        <v>66</v>
      </c>
      <c r="D10" s="1" t="s">
        <v>67</v>
      </c>
      <c r="E10" s="3">
        <v>42063</v>
      </c>
      <c r="F10" s="3">
        <v>42063</v>
      </c>
      <c r="G10" s="1" t="s">
        <v>68</v>
      </c>
      <c r="K10" s="1" t="s">
        <v>69</v>
      </c>
      <c r="L10" s="1" t="s">
        <v>29</v>
      </c>
      <c r="M10" s="4">
        <v>560306.19999999995</v>
      </c>
      <c r="N10" s="4"/>
      <c r="O10" s="4">
        <v>0</v>
      </c>
      <c r="P10" s="1" t="s">
        <v>70</v>
      </c>
      <c r="Q10" s="4">
        <v>133000</v>
      </c>
      <c r="R10" s="4">
        <v>0</v>
      </c>
      <c r="S10" s="1" t="s">
        <v>71</v>
      </c>
      <c r="W10" s="1" t="s">
        <v>22</v>
      </c>
    </row>
    <row r="11" spans="1:23" x14ac:dyDescent="0.2">
      <c r="A11" s="1" t="s">
        <v>22</v>
      </c>
      <c r="B11" s="1" t="s">
        <v>23</v>
      </c>
      <c r="C11" s="1" t="s">
        <v>72</v>
      </c>
      <c r="D11" s="1" t="s">
        <v>72</v>
      </c>
      <c r="E11" s="3">
        <v>42063</v>
      </c>
      <c r="F11" s="3">
        <v>42063</v>
      </c>
      <c r="G11" s="1" t="s">
        <v>73</v>
      </c>
      <c r="H11" s="1" t="s">
        <v>74</v>
      </c>
      <c r="J11" s="1" t="s">
        <v>75</v>
      </c>
      <c r="L11" s="1" t="s">
        <v>29</v>
      </c>
      <c r="M11" s="4">
        <v>469.81</v>
      </c>
      <c r="N11" s="4">
        <f t="shared" si="0"/>
        <v>28.188599999999997</v>
      </c>
      <c r="O11" s="4">
        <v>28.19</v>
      </c>
      <c r="Q11" s="4">
        <v>0</v>
      </c>
      <c r="R11" s="4">
        <v>0</v>
      </c>
      <c r="S11" s="1" t="s">
        <v>76</v>
      </c>
      <c r="T11" s="1" t="s">
        <v>77</v>
      </c>
      <c r="W11" s="1" t="s">
        <v>22</v>
      </c>
    </row>
    <row r="12" spans="1:23" x14ac:dyDescent="0.2">
      <c r="A12" s="1" t="s">
        <v>22</v>
      </c>
      <c r="B12" s="1" t="s">
        <v>34</v>
      </c>
      <c r="C12" s="1" t="s">
        <v>78</v>
      </c>
      <c r="D12" s="1" t="s">
        <v>79</v>
      </c>
      <c r="E12" s="3">
        <v>42063</v>
      </c>
      <c r="F12" s="3">
        <v>42063</v>
      </c>
      <c r="G12" s="1" t="s">
        <v>80</v>
      </c>
      <c r="H12" s="1" t="s">
        <v>81</v>
      </c>
      <c r="I12" s="1" t="s">
        <v>82</v>
      </c>
      <c r="J12" s="1" t="s">
        <v>83</v>
      </c>
      <c r="K12" s="1" t="s">
        <v>52</v>
      </c>
      <c r="L12" s="1" t="s">
        <v>29</v>
      </c>
      <c r="M12" s="4">
        <v>500</v>
      </c>
      <c r="N12" s="4"/>
      <c r="O12" s="4">
        <v>0</v>
      </c>
      <c r="Q12" s="4">
        <v>0</v>
      </c>
      <c r="R12" s="4">
        <v>0</v>
      </c>
      <c r="S12" s="1" t="s">
        <v>84</v>
      </c>
      <c r="W12" s="1" t="s">
        <v>22</v>
      </c>
    </row>
    <row r="13" spans="1:23" x14ac:dyDescent="0.2">
      <c r="A13" s="1" t="s">
        <v>22</v>
      </c>
      <c r="B13" s="1" t="s">
        <v>23</v>
      </c>
      <c r="C13" s="1" t="s">
        <v>85</v>
      </c>
      <c r="D13" s="1" t="s">
        <v>85</v>
      </c>
      <c r="E13" s="3">
        <v>42063</v>
      </c>
      <c r="F13" s="3">
        <v>42063</v>
      </c>
      <c r="G13" s="1" t="s">
        <v>86</v>
      </c>
      <c r="I13" s="1" t="s">
        <v>87</v>
      </c>
      <c r="L13" s="1" t="s">
        <v>29</v>
      </c>
      <c r="M13" s="4">
        <v>4968</v>
      </c>
      <c r="N13" s="4"/>
      <c r="O13" s="4">
        <v>0</v>
      </c>
      <c r="Q13" s="4">
        <v>0</v>
      </c>
      <c r="R13" s="4">
        <v>0</v>
      </c>
      <c r="S13" s="1" t="s">
        <v>84</v>
      </c>
      <c r="W13" s="1" t="s">
        <v>22</v>
      </c>
    </row>
    <row r="14" spans="1:23" x14ac:dyDescent="0.2">
      <c r="A14" s="1" t="s">
        <v>22</v>
      </c>
      <c r="B14" s="1" t="s">
        <v>23</v>
      </c>
      <c r="C14" s="1" t="s">
        <v>88</v>
      </c>
      <c r="D14" s="1" t="s">
        <v>88</v>
      </c>
      <c r="E14" s="3">
        <v>42063</v>
      </c>
      <c r="F14" s="3">
        <v>42074</v>
      </c>
      <c r="G14" s="1" t="s">
        <v>89</v>
      </c>
      <c r="H14" s="1" t="s">
        <v>90</v>
      </c>
      <c r="I14" s="1" t="s">
        <v>91</v>
      </c>
      <c r="J14" s="1" t="s">
        <v>92</v>
      </c>
      <c r="L14" s="1" t="s">
        <v>29</v>
      </c>
      <c r="M14" s="4">
        <v>390.6</v>
      </c>
      <c r="N14" s="4"/>
      <c r="O14" s="4">
        <v>0</v>
      </c>
      <c r="P14" s="1" t="s">
        <v>93</v>
      </c>
      <c r="Q14" s="4">
        <v>109</v>
      </c>
      <c r="R14" s="4">
        <v>0</v>
      </c>
      <c r="S14" s="1" t="s">
        <v>94</v>
      </c>
      <c r="T14" s="1" t="s">
        <v>95</v>
      </c>
      <c r="W14" s="1" t="s">
        <v>22</v>
      </c>
    </row>
    <row r="15" spans="1:23" x14ac:dyDescent="0.2">
      <c r="A15" s="1" t="s">
        <v>22</v>
      </c>
      <c r="B15" s="1" t="s">
        <v>23</v>
      </c>
      <c r="C15" s="1" t="s">
        <v>96</v>
      </c>
      <c r="D15" s="1" t="s">
        <v>96</v>
      </c>
      <c r="E15" s="3">
        <v>42057</v>
      </c>
      <c r="F15" s="3">
        <v>42063</v>
      </c>
      <c r="G15" s="1" t="s">
        <v>97</v>
      </c>
      <c r="I15" s="1" t="s">
        <v>98</v>
      </c>
      <c r="L15" s="1" t="s">
        <v>29</v>
      </c>
      <c r="M15" s="4">
        <v>46300</v>
      </c>
      <c r="N15" s="4"/>
      <c r="O15" s="4">
        <v>0</v>
      </c>
      <c r="Q15" s="4">
        <v>0</v>
      </c>
      <c r="R15" s="4">
        <v>0</v>
      </c>
      <c r="S15" s="1" t="s">
        <v>99</v>
      </c>
      <c r="W15" s="1" t="s">
        <v>22</v>
      </c>
    </row>
    <row r="16" spans="1:23" x14ac:dyDescent="0.2">
      <c r="A16" s="1" t="s">
        <v>22</v>
      </c>
      <c r="B16" s="1" t="s">
        <v>23</v>
      </c>
      <c r="C16" s="1" t="s">
        <v>100</v>
      </c>
      <c r="D16" s="1" t="s">
        <v>100</v>
      </c>
      <c r="E16" s="3">
        <v>42057</v>
      </c>
      <c r="F16" s="3">
        <v>42064</v>
      </c>
      <c r="G16" s="1" t="s">
        <v>101</v>
      </c>
      <c r="I16" s="1" t="s">
        <v>102</v>
      </c>
      <c r="L16" s="1" t="s">
        <v>29</v>
      </c>
      <c r="M16" s="4">
        <v>850</v>
      </c>
      <c r="N16" s="4"/>
      <c r="O16" s="4">
        <v>0</v>
      </c>
      <c r="Q16" s="4">
        <v>0</v>
      </c>
      <c r="R16" s="4">
        <v>0</v>
      </c>
      <c r="S16" s="1" t="s">
        <v>99</v>
      </c>
      <c r="W16" s="1" t="s">
        <v>22</v>
      </c>
    </row>
    <row r="17" spans="1:23" x14ac:dyDescent="0.2">
      <c r="A17" s="1" t="s">
        <v>22</v>
      </c>
      <c r="B17" s="1" t="s">
        <v>34</v>
      </c>
      <c r="C17" s="1" t="s">
        <v>103</v>
      </c>
      <c r="D17" s="1" t="s">
        <v>104</v>
      </c>
      <c r="E17" s="3">
        <v>42063</v>
      </c>
      <c r="F17" s="3">
        <v>42063</v>
      </c>
      <c r="G17" s="1" t="s">
        <v>105</v>
      </c>
      <c r="K17" s="1" t="s">
        <v>106</v>
      </c>
      <c r="L17" s="1" t="s">
        <v>29</v>
      </c>
      <c r="M17" s="4">
        <v>7142.86</v>
      </c>
      <c r="N17" s="4"/>
      <c r="O17" s="4">
        <v>0</v>
      </c>
      <c r="P17" s="1" t="s">
        <v>93</v>
      </c>
      <c r="Q17" s="4">
        <v>2500</v>
      </c>
      <c r="R17" s="4">
        <v>0</v>
      </c>
      <c r="S17" s="1" t="s">
        <v>107</v>
      </c>
      <c r="W17" s="1" t="s">
        <v>22</v>
      </c>
    </row>
    <row r="18" spans="1:23" x14ac:dyDescent="0.2">
      <c r="A18" s="1" t="s">
        <v>22</v>
      </c>
      <c r="B18" s="1" t="s">
        <v>34</v>
      </c>
      <c r="C18" s="1" t="s">
        <v>108</v>
      </c>
      <c r="D18" s="1" t="s">
        <v>109</v>
      </c>
      <c r="E18" s="3">
        <v>42063</v>
      </c>
      <c r="F18" s="3">
        <v>42063</v>
      </c>
      <c r="G18" s="1" t="s">
        <v>68</v>
      </c>
      <c r="K18" s="1" t="s">
        <v>69</v>
      </c>
      <c r="L18" s="1" t="s">
        <v>29</v>
      </c>
      <c r="M18" s="4">
        <v>560306.19999999995</v>
      </c>
      <c r="N18" s="4"/>
      <c r="O18" s="4">
        <v>0</v>
      </c>
      <c r="P18" s="1" t="s">
        <v>70</v>
      </c>
      <c r="Q18" s="4">
        <v>133000</v>
      </c>
      <c r="R18" s="4">
        <v>0</v>
      </c>
      <c r="S18" s="1" t="s">
        <v>107</v>
      </c>
      <c r="W18" s="1" t="s">
        <v>22</v>
      </c>
    </row>
    <row r="19" spans="1:23" x14ac:dyDescent="0.2">
      <c r="A19" s="1" t="s">
        <v>22</v>
      </c>
      <c r="B19" s="1" t="s">
        <v>34</v>
      </c>
      <c r="C19" s="1" t="s">
        <v>110</v>
      </c>
      <c r="D19" s="1" t="s">
        <v>111</v>
      </c>
      <c r="E19" s="3">
        <v>42063</v>
      </c>
      <c r="F19" s="3">
        <v>42063</v>
      </c>
      <c r="G19" s="1" t="s">
        <v>68</v>
      </c>
      <c r="K19" s="1" t="s">
        <v>69</v>
      </c>
      <c r="L19" s="1" t="s">
        <v>112</v>
      </c>
      <c r="M19" s="4">
        <v>560306.19999999995</v>
      </c>
      <c r="N19" s="4"/>
      <c r="O19" s="4">
        <v>0</v>
      </c>
      <c r="P19" s="1" t="s">
        <v>70</v>
      </c>
      <c r="Q19" s="4">
        <v>133000</v>
      </c>
      <c r="R19" s="4">
        <v>0</v>
      </c>
      <c r="S19" s="1" t="s">
        <v>107</v>
      </c>
      <c r="T19" s="1" t="s">
        <v>113</v>
      </c>
      <c r="W19" s="1" t="s">
        <v>22</v>
      </c>
    </row>
    <row r="20" spans="1:23" x14ac:dyDescent="0.2">
      <c r="A20" s="1" t="s">
        <v>22</v>
      </c>
      <c r="B20" s="1" t="s">
        <v>23</v>
      </c>
      <c r="C20" s="1" t="s">
        <v>114</v>
      </c>
      <c r="D20" s="1" t="s">
        <v>114</v>
      </c>
      <c r="E20" s="3">
        <v>42063</v>
      </c>
      <c r="F20" s="3">
        <v>42063</v>
      </c>
      <c r="G20" s="1" t="s">
        <v>115</v>
      </c>
      <c r="H20" s="1" t="s">
        <v>116</v>
      </c>
      <c r="L20" s="1" t="s">
        <v>29</v>
      </c>
      <c r="M20" s="4">
        <v>520</v>
      </c>
      <c r="N20" s="4"/>
      <c r="O20" s="4">
        <v>0</v>
      </c>
      <c r="Q20" s="4">
        <v>0</v>
      </c>
      <c r="R20" s="4">
        <v>0</v>
      </c>
      <c r="S20" s="1" t="s">
        <v>107</v>
      </c>
      <c r="W20" s="1" t="s">
        <v>22</v>
      </c>
    </row>
    <row r="21" spans="1:23" x14ac:dyDescent="0.2">
      <c r="A21" s="1" t="s">
        <v>22</v>
      </c>
      <c r="B21" s="1" t="s">
        <v>23</v>
      </c>
      <c r="C21" s="1" t="s">
        <v>114</v>
      </c>
      <c r="D21" s="1" t="s">
        <v>114</v>
      </c>
      <c r="E21" s="3">
        <v>42063</v>
      </c>
      <c r="F21" s="3">
        <v>42063</v>
      </c>
      <c r="G21" s="1" t="s">
        <v>117</v>
      </c>
      <c r="H21" s="1" t="s">
        <v>118</v>
      </c>
      <c r="L21" s="1" t="s">
        <v>29</v>
      </c>
      <c r="M21" s="4">
        <v>70</v>
      </c>
      <c r="N21" s="4"/>
      <c r="O21" s="4">
        <v>0</v>
      </c>
      <c r="Q21" s="4">
        <v>0</v>
      </c>
      <c r="R21" s="4">
        <v>0</v>
      </c>
      <c r="S21" s="1" t="s">
        <v>107</v>
      </c>
      <c r="W21" s="1" t="s">
        <v>22</v>
      </c>
    </row>
    <row r="22" spans="1:23" x14ac:dyDescent="0.2">
      <c r="A22" s="1" t="s">
        <v>22</v>
      </c>
      <c r="B22" s="1" t="s">
        <v>23</v>
      </c>
      <c r="C22" s="1" t="s">
        <v>114</v>
      </c>
      <c r="D22" s="1" t="s">
        <v>114</v>
      </c>
      <c r="E22" s="3">
        <v>42063</v>
      </c>
      <c r="F22" s="3">
        <v>42063</v>
      </c>
      <c r="G22" s="1" t="s">
        <v>119</v>
      </c>
      <c r="H22" s="1" t="s">
        <v>120</v>
      </c>
      <c r="L22" s="1" t="s">
        <v>29</v>
      </c>
      <c r="M22" s="4">
        <v>1790</v>
      </c>
      <c r="N22" s="4"/>
      <c r="O22" s="4">
        <v>0</v>
      </c>
      <c r="Q22" s="4">
        <v>0</v>
      </c>
      <c r="R22" s="4">
        <v>0</v>
      </c>
      <c r="S22" s="1" t="s">
        <v>107</v>
      </c>
      <c r="W22" s="1" t="s">
        <v>22</v>
      </c>
    </row>
    <row r="23" spans="1:23" x14ac:dyDescent="0.2">
      <c r="A23" s="1" t="s">
        <v>22</v>
      </c>
      <c r="B23" s="1" t="s">
        <v>23</v>
      </c>
      <c r="C23" s="1" t="s">
        <v>121</v>
      </c>
      <c r="D23" s="1" t="s">
        <v>121</v>
      </c>
      <c r="E23" s="3">
        <v>42036</v>
      </c>
      <c r="F23" s="3">
        <v>42036</v>
      </c>
      <c r="G23" s="1" t="s">
        <v>117</v>
      </c>
      <c r="H23" s="1" t="s">
        <v>118</v>
      </c>
      <c r="J23" s="1" t="s">
        <v>122</v>
      </c>
      <c r="L23" s="1" t="s">
        <v>29</v>
      </c>
      <c r="M23" s="4">
        <v>1000</v>
      </c>
      <c r="N23" s="4"/>
      <c r="O23" s="4">
        <v>0</v>
      </c>
      <c r="Q23" s="4">
        <v>0</v>
      </c>
      <c r="R23" s="4">
        <v>0</v>
      </c>
      <c r="S23" s="1" t="s">
        <v>123</v>
      </c>
      <c r="W23" s="1" t="s">
        <v>22</v>
      </c>
    </row>
    <row r="24" spans="1:23" x14ac:dyDescent="0.2">
      <c r="A24" s="1" t="s">
        <v>22</v>
      </c>
      <c r="B24" s="1" t="s">
        <v>23</v>
      </c>
      <c r="C24" s="1" t="s">
        <v>124</v>
      </c>
      <c r="D24" s="1" t="s">
        <v>124</v>
      </c>
      <c r="E24" s="3">
        <v>42063</v>
      </c>
      <c r="F24" s="3">
        <v>42063</v>
      </c>
      <c r="G24" s="1" t="s">
        <v>73</v>
      </c>
      <c r="H24" s="1" t="s">
        <v>74</v>
      </c>
      <c r="J24" s="1" t="s">
        <v>125</v>
      </c>
      <c r="L24" s="1" t="s">
        <v>29</v>
      </c>
      <c r="M24" s="4">
        <v>23.59</v>
      </c>
      <c r="N24" s="4">
        <f t="shared" si="0"/>
        <v>1.4154</v>
      </c>
      <c r="O24" s="4">
        <v>1.41</v>
      </c>
      <c r="Q24" s="4">
        <v>0</v>
      </c>
      <c r="R24" s="4">
        <v>0</v>
      </c>
      <c r="S24" s="1" t="s">
        <v>126</v>
      </c>
      <c r="T24" s="1" t="s">
        <v>127</v>
      </c>
      <c r="W24" s="1" t="s">
        <v>22</v>
      </c>
    </row>
    <row r="25" spans="1:23" x14ac:dyDescent="0.2">
      <c r="A25" s="1" t="s">
        <v>22</v>
      </c>
      <c r="B25" s="1" t="s">
        <v>23</v>
      </c>
      <c r="C25" s="1">
        <v>6100102520</v>
      </c>
      <c r="D25" s="1" t="s">
        <v>128</v>
      </c>
      <c r="E25" s="3">
        <v>42036</v>
      </c>
      <c r="F25" s="3">
        <v>42036</v>
      </c>
      <c r="G25" s="1" t="s">
        <v>129</v>
      </c>
      <c r="I25" s="1" t="s">
        <v>130</v>
      </c>
      <c r="J25" s="1" t="s">
        <v>131</v>
      </c>
      <c r="L25" s="1" t="s">
        <v>29</v>
      </c>
      <c r="M25" s="4">
        <v>943.4</v>
      </c>
      <c r="N25" s="4">
        <f t="shared" si="0"/>
        <v>56.603999999999999</v>
      </c>
      <c r="O25" s="4">
        <v>56.6</v>
      </c>
      <c r="Q25" s="4">
        <v>0</v>
      </c>
      <c r="R25" s="4">
        <v>0</v>
      </c>
      <c r="S25" s="1" t="s">
        <v>132</v>
      </c>
      <c r="T25" s="1" t="s">
        <v>133</v>
      </c>
      <c r="W25" s="1" t="s">
        <v>22</v>
      </c>
    </row>
    <row r="26" spans="1:23" x14ac:dyDescent="0.2">
      <c r="A26" s="1" t="s">
        <v>22</v>
      </c>
      <c r="B26" s="1" t="s">
        <v>23</v>
      </c>
      <c r="C26" s="1" t="s">
        <v>134</v>
      </c>
      <c r="D26" s="1" t="s">
        <v>134</v>
      </c>
      <c r="E26" s="3">
        <v>42036</v>
      </c>
      <c r="F26" s="3">
        <v>42036</v>
      </c>
      <c r="G26" s="1" t="s">
        <v>129</v>
      </c>
      <c r="I26" s="1" t="s">
        <v>130</v>
      </c>
      <c r="J26" s="1" t="s">
        <v>135</v>
      </c>
      <c r="L26" s="1" t="s">
        <v>29</v>
      </c>
      <c r="M26" s="4">
        <v>943.4</v>
      </c>
      <c r="N26" s="4">
        <f t="shared" si="0"/>
        <v>56.603999999999999</v>
      </c>
      <c r="O26" s="4">
        <v>56.6</v>
      </c>
      <c r="Q26" s="4">
        <v>0</v>
      </c>
      <c r="R26" s="4">
        <v>0</v>
      </c>
      <c r="S26" s="1" t="s">
        <v>136</v>
      </c>
      <c r="T26" s="1" t="s">
        <v>137</v>
      </c>
      <c r="W26" s="1" t="s">
        <v>22</v>
      </c>
    </row>
    <row r="27" spans="1:23" x14ac:dyDescent="0.2">
      <c r="A27" s="1" t="s">
        <v>22</v>
      </c>
      <c r="B27" s="1" t="s">
        <v>23</v>
      </c>
      <c r="C27" s="1" t="s">
        <v>138</v>
      </c>
      <c r="D27" s="1" t="s">
        <v>138</v>
      </c>
      <c r="E27" s="3">
        <v>42036</v>
      </c>
      <c r="F27" s="3">
        <v>42036</v>
      </c>
      <c r="G27" s="1" t="s">
        <v>129</v>
      </c>
      <c r="I27" s="1" t="s">
        <v>130</v>
      </c>
      <c r="J27" s="1" t="s">
        <v>139</v>
      </c>
      <c r="L27" s="1" t="s">
        <v>29</v>
      </c>
      <c r="M27" s="4">
        <v>943.4</v>
      </c>
      <c r="N27" s="4">
        <f t="shared" si="0"/>
        <v>56.603999999999999</v>
      </c>
      <c r="O27" s="4">
        <v>56.6</v>
      </c>
      <c r="Q27" s="4">
        <v>0</v>
      </c>
      <c r="R27" s="4">
        <v>0</v>
      </c>
      <c r="S27" s="1" t="s">
        <v>140</v>
      </c>
      <c r="T27" s="1" t="s">
        <v>141</v>
      </c>
      <c r="W27" s="1" t="s">
        <v>22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showGridLines="0" workbookViewId="0">
      <selection activeCell="H15" sqref="H15"/>
    </sheetView>
  </sheetViews>
  <sheetFormatPr defaultRowHeight="12.75" x14ac:dyDescent="0.2"/>
  <cols>
    <col min="3" max="3" width="12.28515625" bestFit="1" customWidth="1"/>
  </cols>
  <sheetData>
    <row r="1" spans="1:17" x14ac:dyDescent="0.2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142</v>
      </c>
      <c r="G1" s="7" t="s">
        <v>143</v>
      </c>
      <c r="H1" s="7" t="s">
        <v>144</v>
      </c>
      <c r="I1" s="7" t="s">
        <v>10</v>
      </c>
      <c r="J1" s="7" t="s">
        <v>11</v>
      </c>
      <c r="K1" s="7" t="s">
        <v>145</v>
      </c>
      <c r="L1" s="7" t="s">
        <v>146</v>
      </c>
      <c r="M1" s="7" t="s">
        <v>14</v>
      </c>
      <c r="N1" s="7" t="s">
        <v>147</v>
      </c>
      <c r="O1" s="7" t="s">
        <v>148</v>
      </c>
      <c r="P1" s="7" t="s">
        <v>17</v>
      </c>
      <c r="Q1" s="7" t="s">
        <v>21</v>
      </c>
    </row>
    <row r="2" spans="1:17" x14ac:dyDescent="0.2">
      <c r="A2" s="6" t="s">
        <v>22</v>
      </c>
      <c r="B2" s="6" t="s">
        <v>23</v>
      </c>
      <c r="C2" s="6" t="s">
        <v>149</v>
      </c>
      <c r="D2" s="8">
        <v>42063</v>
      </c>
      <c r="E2" s="8">
        <v>42063</v>
      </c>
      <c r="F2" s="6" t="s">
        <v>150</v>
      </c>
      <c r="G2" s="5"/>
      <c r="H2" s="6" t="s">
        <v>151</v>
      </c>
      <c r="I2" s="5"/>
      <c r="J2" s="6" t="s">
        <v>112</v>
      </c>
      <c r="K2" s="9">
        <v>20524.75</v>
      </c>
      <c r="L2" s="9">
        <v>1231.49</v>
      </c>
      <c r="M2" s="5"/>
      <c r="N2" s="9">
        <v>0</v>
      </c>
      <c r="O2" s="9">
        <v>0</v>
      </c>
      <c r="P2" s="6" t="s">
        <v>152</v>
      </c>
      <c r="Q2" s="6" t="s">
        <v>22</v>
      </c>
    </row>
    <row r="3" spans="1:17" x14ac:dyDescent="0.2">
      <c r="A3" s="6" t="s">
        <v>22</v>
      </c>
      <c r="B3" s="6" t="s">
        <v>23</v>
      </c>
      <c r="C3" s="6" t="s">
        <v>153</v>
      </c>
      <c r="D3" s="8">
        <v>42042</v>
      </c>
      <c r="E3" s="8">
        <v>42042</v>
      </c>
      <c r="F3" s="6" t="s">
        <v>154</v>
      </c>
      <c r="G3" s="6" t="s">
        <v>155</v>
      </c>
      <c r="H3" s="6" t="s">
        <v>156</v>
      </c>
      <c r="I3" s="5"/>
      <c r="J3" s="6" t="s">
        <v>112</v>
      </c>
      <c r="K3" s="9">
        <v>87946.3</v>
      </c>
      <c r="L3" s="9">
        <v>5276.78</v>
      </c>
      <c r="M3" s="5"/>
      <c r="N3" s="9">
        <v>0</v>
      </c>
      <c r="O3" s="9">
        <v>0</v>
      </c>
      <c r="P3" s="6" t="s">
        <v>152</v>
      </c>
      <c r="Q3" s="6" t="s">
        <v>22</v>
      </c>
    </row>
    <row r="4" spans="1:17" x14ac:dyDescent="0.2">
      <c r="A4" s="6" t="s">
        <v>22</v>
      </c>
      <c r="B4" s="6" t="s">
        <v>23</v>
      </c>
      <c r="C4" s="6" t="s">
        <v>157</v>
      </c>
      <c r="D4" s="8">
        <v>42036</v>
      </c>
      <c r="E4" s="8">
        <v>42036</v>
      </c>
      <c r="F4" s="6" t="s">
        <v>150</v>
      </c>
      <c r="G4" s="5"/>
      <c r="H4" s="6" t="s">
        <v>151</v>
      </c>
      <c r="I4" s="5"/>
      <c r="J4" s="6" t="s">
        <v>112</v>
      </c>
      <c r="K4" s="9">
        <v>94.34</v>
      </c>
      <c r="L4" s="9">
        <v>5.66</v>
      </c>
      <c r="M4" s="5"/>
      <c r="N4" s="9">
        <v>0</v>
      </c>
      <c r="O4" s="9">
        <v>0</v>
      </c>
      <c r="P4" s="6" t="s">
        <v>158</v>
      </c>
      <c r="Q4" s="6" t="s">
        <v>22</v>
      </c>
    </row>
    <row r="5" spans="1:17" x14ac:dyDescent="0.2">
      <c r="A5" s="6" t="s">
        <v>22</v>
      </c>
      <c r="B5" s="6" t="s">
        <v>23</v>
      </c>
      <c r="C5" s="6" t="s">
        <v>159</v>
      </c>
      <c r="D5" s="8">
        <v>42036</v>
      </c>
      <c r="E5" s="8">
        <v>42036</v>
      </c>
      <c r="F5" s="6" t="s">
        <v>160</v>
      </c>
      <c r="G5" s="6" t="s">
        <v>90</v>
      </c>
      <c r="H5" s="6" t="s">
        <v>91</v>
      </c>
      <c r="I5" s="5"/>
      <c r="J5" s="6" t="s">
        <v>112</v>
      </c>
      <c r="K5" s="9">
        <v>3070.12</v>
      </c>
      <c r="L5" s="9">
        <v>0</v>
      </c>
      <c r="M5" s="6" t="s">
        <v>93</v>
      </c>
      <c r="N5" s="9">
        <v>1000</v>
      </c>
      <c r="O5" s="9">
        <v>0</v>
      </c>
      <c r="P5" s="6" t="s">
        <v>161</v>
      </c>
      <c r="Q5" s="6" t="s">
        <v>22</v>
      </c>
    </row>
    <row r="6" spans="1:17" x14ac:dyDescent="0.2">
      <c r="A6" s="6" t="s">
        <v>22</v>
      </c>
      <c r="B6" s="6" t="s">
        <v>23</v>
      </c>
      <c r="C6" s="6" t="s">
        <v>162</v>
      </c>
      <c r="D6" s="8">
        <v>42036</v>
      </c>
      <c r="E6" s="8">
        <v>42036</v>
      </c>
      <c r="F6" s="6" t="s">
        <v>150</v>
      </c>
      <c r="G6" s="5"/>
      <c r="H6" s="6" t="s">
        <v>151</v>
      </c>
      <c r="I6" s="5"/>
      <c r="J6" s="6" t="s">
        <v>112</v>
      </c>
      <c r="K6" s="9">
        <v>1000</v>
      </c>
      <c r="L6" s="9">
        <v>0</v>
      </c>
      <c r="M6" s="5"/>
      <c r="N6" s="9">
        <v>0</v>
      </c>
      <c r="O6" s="9">
        <v>0</v>
      </c>
      <c r="P6" s="6" t="s">
        <v>163</v>
      </c>
      <c r="Q6" s="6" t="s">
        <v>22</v>
      </c>
    </row>
    <row r="7" spans="1:17" x14ac:dyDescent="0.2">
      <c r="A7" s="6" t="s">
        <v>22</v>
      </c>
      <c r="B7" s="6" t="s">
        <v>23</v>
      </c>
      <c r="C7" s="6" t="s">
        <v>164</v>
      </c>
      <c r="D7" s="8">
        <v>42036</v>
      </c>
      <c r="E7" s="8">
        <v>42036</v>
      </c>
      <c r="F7" s="6" t="s">
        <v>150</v>
      </c>
      <c r="G7" s="5"/>
      <c r="H7" s="6" t="s">
        <v>151</v>
      </c>
      <c r="I7" s="5"/>
      <c r="J7" s="6" t="s">
        <v>112</v>
      </c>
      <c r="K7" s="9">
        <v>1000</v>
      </c>
      <c r="L7" s="9">
        <v>0</v>
      </c>
      <c r="M7" s="5"/>
      <c r="N7" s="9">
        <v>0</v>
      </c>
      <c r="O7" s="9">
        <v>0</v>
      </c>
      <c r="P7" s="6" t="s">
        <v>165</v>
      </c>
      <c r="Q7" s="6" t="s">
        <v>22</v>
      </c>
    </row>
    <row r="8" spans="1:17" x14ac:dyDescent="0.2">
      <c r="A8" s="6" t="s">
        <v>22</v>
      </c>
      <c r="B8" s="6" t="s">
        <v>23</v>
      </c>
      <c r="C8" s="6" t="s">
        <v>166</v>
      </c>
      <c r="D8" s="8">
        <v>42036</v>
      </c>
      <c r="E8" s="8">
        <v>42036</v>
      </c>
      <c r="F8" s="6" t="s">
        <v>150</v>
      </c>
      <c r="G8" s="5"/>
      <c r="H8" s="6" t="s">
        <v>151</v>
      </c>
      <c r="I8" s="5"/>
      <c r="J8" s="6" t="s">
        <v>112</v>
      </c>
      <c r="K8" s="9">
        <v>1000</v>
      </c>
      <c r="L8" s="9">
        <v>0</v>
      </c>
      <c r="M8" s="5"/>
      <c r="N8" s="9">
        <v>0</v>
      </c>
      <c r="O8" s="9">
        <v>0</v>
      </c>
      <c r="P8" s="6" t="s">
        <v>167</v>
      </c>
      <c r="Q8" s="6" t="s">
        <v>22</v>
      </c>
    </row>
    <row r="9" spans="1:17" x14ac:dyDescent="0.2">
      <c r="A9" s="6" t="s">
        <v>22</v>
      </c>
      <c r="B9" s="6" t="s">
        <v>23</v>
      </c>
      <c r="C9" s="6" t="s">
        <v>168</v>
      </c>
      <c r="D9" s="8">
        <v>42036</v>
      </c>
      <c r="E9" s="8">
        <v>42036</v>
      </c>
      <c r="F9" s="6" t="s">
        <v>150</v>
      </c>
      <c r="G9" s="5"/>
      <c r="H9" s="6" t="s">
        <v>151</v>
      </c>
      <c r="I9" s="5"/>
      <c r="J9" s="6" t="s">
        <v>112</v>
      </c>
      <c r="K9" s="9">
        <v>1000</v>
      </c>
      <c r="L9" s="9">
        <v>0</v>
      </c>
      <c r="M9" s="5"/>
      <c r="N9" s="9">
        <v>0</v>
      </c>
      <c r="O9" s="9">
        <v>0</v>
      </c>
      <c r="P9" s="6" t="s">
        <v>169</v>
      </c>
      <c r="Q9" s="6" t="s">
        <v>22</v>
      </c>
    </row>
    <row r="10" spans="1:17" x14ac:dyDescent="0.2">
      <c r="A10" s="6" t="s">
        <v>22</v>
      </c>
      <c r="B10" s="6" t="s">
        <v>23</v>
      </c>
      <c r="C10" s="6" t="s">
        <v>170</v>
      </c>
      <c r="D10" s="8">
        <v>42036</v>
      </c>
      <c r="E10" s="8">
        <v>42036</v>
      </c>
      <c r="F10" s="6" t="s">
        <v>150</v>
      </c>
      <c r="G10" s="5"/>
      <c r="H10" s="6" t="s">
        <v>151</v>
      </c>
      <c r="I10" s="5"/>
      <c r="J10" s="6" t="s">
        <v>112</v>
      </c>
      <c r="K10" s="9">
        <v>1000</v>
      </c>
      <c r="L10" s="9">
        <v>0</v>
      </c>
      <c r="M10" s="5"/>
      <c r="N10" s="9">
        <v>0</v>
      </c>
      <c r="O10" s="9">
        <v>0</v>
      </c>
      <c r="P10" s="6" t="s">
        <v>165</v>
      </c>
      <c r="Q10" s="6" t="s">
        <v>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showGridLines="0" tabSelected="1" workbookViewId="0">
      <pane ySplit="1" topLeftCell="A26" activePane="bottomLeft" state="frozen"/>
      <selection pane="bottomLeft" activeCell="D51" sqref="D51"/>
    </sheetView>
  </sheetViews>
  <sheetFormatPr defaultRowHeight="12.75" x14ac:dyDescent="0.2"/>
  <cols>
    <col min="1" max="1" width="14" style="1" bestFit="1" customWidth="1"/>
    <col min="2" max="2" width="10.140625" style="1" bestFit="1" customWidth="1"/>
    <col min="3" max="3" width="37" style="1" bestFit="1" customWidth="1"/>
    <col min="4" max="4" width="55.140625" style="1" bestFit="1" customWidth="1"/>
    <col min="5" max="5" width="5.85546875" style="1" bestFit="1" customWidth="1"/>
    <col min="6" max="6" width="12.85546875" style="1" bestFit="1" customWidth="1"/>
    <col min="7" max="7" width="18.42578125" style="1" bestFit="1" customWidth="1"/>
    <col min="8" max="8" width="11.42578125" style="1" bestFit="1" customWidth="1"/>
    <col min="9" max="10" width="10.5703125" style="1" bestFit="1" customWidth="1"/>
    <col min="11" max="11" width="9.7109375" style="1" bestFit="1" customWidth="1"/>
  </cols>
  <sheetData>
    <row r="1" spans="1:11" x14ac:dyDescent="0.2">
      <c r="A1" s="2" t="s">
        <v>4</v>
      </c>
      <c r="B1" s="2" t="s">
        <v>171</v>
      </c>
      <c r="C1" s="2" t="s">
        <v>172</v>
      </c>
      <c r="D1" s="2" t="s">
        <v>173</v>
      </c>
      <c r="E1" s="2" t="s">
        <v>174</v>
      </c>
      <c r="F1" s="2" t="s">
        <v>175</v>
      </c>
      <c r="G1" s="2" t="s">
        <v>176</v>
      </c>
      <c r="H1" s="2" t="s">
        <v>177</v>
      </c>
      <c r="I1" s="2" t="s">
        <v>178</v>
      </c>
      <c r="J1" s="2" t="s">
        <v>179</v>
      </c>
      <c r="K1" s="2" t="s">
        <v>180</v>
      </c>
    </row>
    <row r="2" spans="1:11" x14ac:dyDescent="0.2">
      <c r="A2" s="3">
        <v>42063</v>
      </c>
      <c r="B2" s="1" t="s">
        <v>181</v>
      </c>
      <c r="C2" s="1" t="s">
        <v>182</v>
      </c>
      <c r="F2" s="1" t="s">
        <v>183</v>
      </c>
      <c r="H2" s="1" t="s">
        <v>184</v>
      </c>
      <c r="I2" s="4">
        <v>11500</v>
      </c>
      <c r="J2" s="4">
        <v>0</v>
      </c>
      <c r="K2" s="4">
        <v>0</v>
      </c>
    </row>
    <row r="3" spans="1:11" x14ac:dyDescent="0.2">
      <c r="A3" s="3">
        <v>42063</v>
      </c>
      <c r="B3" s="1" t="s">
        <v>185</v>
      </c>
      <c r="C3" s="1" t="s">
        <v>186</v>
      </c>
      <c r="F3" s="1" t="s">
        <v>187</v>
      </c>
      <c r="H3" s="1" t="s">
        <v>184</v>
      </c>
      <c r="I3" s="4">
        <v>4070</v>
      </c>
      <c r="J3" s="4">
        <v>0</v>
      </c>
      <c r="K3" s="4">
        <v>0</v>
      </c>
    </row>
    <row r="4" spans="1:11" x14ac:dyDescent="0.2">
      <c r="A4" s="3">
        <v>42063</v>
      </c>
      <c r="B4" s="1" t="s">
        <v>188</v>
      </c>
      <c r="C4" s="1" t="s">
        <v>189</v>
      </c>
      <c r="F4" s="1" t="s">
        <v>190</v>
      </c>
      <c r="H4" s="1" t="s">
        <v>191</v>
      </c>
      <c r="I4" s="4">
        <v>0</v>
      </c>
      <c r="J4" s="4">
        <v>1852.5</v>
      </c>
      <c r="K4" s="4">
        <v>0</v>
      </c>
    </row>
    <row r="5" spans="1:11" x14ac:dyDescent="0.2">
      <c r="A5" s="3">
        <v>42063</v>
      </c>
      <c r="B5" s="1" t="s">
        <v>188</v>
      </c>
      <c r="C5" s="1" t="s">
        <v>189</v>
      </c>
      <c r="F5" s="1" t="s">
        <v>190</v>
      </c>
      <c r="H5" s="1" t="s">
        <v>191</v>
      </c>
      <c r="I5" s="4">
        <v>1852.5</v>
      </c>
      <c r="J5" s="4">
        <v>0</v>
      </c>
      <c r="K5" s="4">
        <v>0</v>
      </c>
    </row>
    <row r="6" spans="1:11" x14ac:dyDescent="0.2">
      <c r="A6" s="3">
        <v>42063</v>
      </c>
      <c r="B6" s="1" t="s">
        <v>188</v>
      </c>
      <c r="C6" s="1" t="s">
        <v>189</v>
      </c>
      <c r="F6" s="1" t="s">
        <v>192</v>
      </c>
      <c r="H6" s="1" t="s">
        <v>191</v>
      </c>
      <c r="I6" s="4">
        <v>12350</v>
      </c>
      <c r="J6" s="4">
        <v>0</v>
      </c>
      <c r="K6" s="4">
        <v>0</v>
      </c>
    </row>
    <row r="7" spans="1:11" x14ac:dyDescent="0.2">
      <c r="A7" s="3">
        <v>42063</v>
      </c>
      <c r="B7" s="1" t="s">
        <v>188</v>
      </c>
      <c r="C7" s="1" t="s">
        <v>189</v>
      </c>
      <c r="F7" s="1" t="s">
        <v>193</v>
      </c>
      <c r="H7" s="1" t="s">
        <v>191</v>
      </c>
      <c r="I7" s="4">
        <v>0</v>
      </c>
      <c r="J7" s="4">
        <v>3705</v>
      </c>
      <c r="K7" s="4">
        <v>0</v>
      </c>
    </row>
    <row r="8" spans="1:11" x14ac:dyDescent="0.2">
      <c r="A8" s="3">
        <v>42063</v>
      </c>
      <c r="B8" s="1" t="s">
        <v>188</v>
      </c>
      <c r="C8" s="1" t="s">
        <v>189</v>
      </c>
      <c r="F8" s="1" t="s">
        <v>193</v>
      </c>
      <c r="H8" s="1" t="s">
        <v>191</v>
      </c>
      <c r="I8" s="4">
        <v>3705</v>
      </c>
      <c r="J8" s="4">
        <v>0</v>
      </c>
      <c r="K8" s="4">
        <v>0</v>
      </c>
    </row>
    <row r="9" spans="1:11" x14ac:dyDescent="0.2">
      <c r="A9" s="3">
        <v>42063</v>
      </c>
      <c r="B9" s="1" t="s">
        <v>194</v>
      </c>
      <c r="C9" s="1" t="s">
        <v>195</v>
      </c>
      <c r="F9" s="1" t="s">
        <v>196</v>
      </c>
      <c r="H9" s="1" t="s">
        <v>184</v>
      </c>
      <c r="I9" s="4">
        <v>2546.9</v>
      </c>
      <c r="J9" s="4">
        <v>0</v>
      </c>
      <c r="K9" s="4">
        <v>0</v>
      </c>
    </row>
    <row r="10" spans="1:11" x14ac:dyDescent="0.2">
      <c r="A10" s="3">
        <v>42063</v>
      </c>
      <c r="B10" s="1" t="s">
        <v>194</v>
      </c>
      <c r="C10" s="1" t="s">
        <v>195</v>
      </c>
      <c r="D10" s="1" t="s">
        <v>197</v>
      </c>
      <c r="F10" s="1" t="s">
        <v>198</v>
      </c>
      <c r="H10" s="1" t="s">
        <v>199</v>
      </c>
      <c r="I10" s="4">
        <v>1</v>
      </c>
      <c r="J10" s="4">
        <v>0</v>
      </c>
      <c r="K10" s="4">
        <v>0</v>
      </c>
    </row>
    <row r="11" spans="1:11" x14ac:dyDescent="0.2">
      <c r="A11" s="3">
        <v>42063</v>
      </c>
      <c r="B11" s="1" t="s">
        <v>194</v>
      </c>
      <c r="C11" s="1" t="s">
        <v>195</v>
      </c>
      <c r="D11" s="1" t="s">
        <v>197</v>
      </c>
      <c r="F11" s="1" t="s">
        <v>200</v>
      </c>
      <c r="H11" s="1" t="s">
        <v>199</v>
      </c>
      <c r="I11" s="4">
        <v>0</v>
      </c>
      <c r="J11" s="4">
        <v>0</v>
      </c>
      <c r="K11" s="4">
        <v>0</v>
      </c>
    </row>
    <row r="12" spans="1:11" x14ac:dyDescent="0.2">
      <c r="A12" s="3">
        <v>42063</v>
      </c>
      <c r="B12" s="1" t="s">
        <v>194</v>
      </c>
      <c r="C12" s="1" t="s">
        <v>195</v>
      </c>
      <c r="D12" s="1" t="s">
        <v>197</v>
      </c>
      <c r="F12" s="1" t="s">
        <v>201</v>
      </c>
      <c r="H12" s="1" t="s">
        <v>199</v>
      </c>
      <c r="I12" s="4">
        <v>0</v>
      </c>
      <c r="J12" s="4">
        <v>0</v>
      </c>
      <c r="K12" s="4">
        <v>0</v>
      </c>
    </row>
    <row r="13" spans="1:11" x14ac:dyDescent="0.2">
      <c r="A13" s="3">
        <v>42063</v>
      </c>
      <c r="B13" s="1" t="s">
        <v>194</v>
      </c>
      <c r="C13" s="1" t="s">
        <v>195</v>
      </c>
      <c r="D13" s="1" t="s">
        <v>197</v>
      </c>
      <c r="F13" s="1" t="s">
        <v>202</v>
      </c>
      <c r="H13" s="1" t="s">
        <v>199</v>
      </c>
      <c r="I13" s="4">
        <v>493.1</v>
      </c>
      <c r="J13" s="4">
        <v>0</v>
      </c>
      <c r="K13" s="4">
        <v>0</v>
      </c>
    </row>
    <row r="14" spans="1:11" x14ac:dyDescent="0.2">
      <c r="A14" s="3">
        <v>42063</v>
      </c>
      <c r="B14" s="1" t="s">
        <v>194</v>
      </c>
      <c r="C14" s="1" t="s">
        <v>195</v>
      </c>
      <c r="F14" s="1" t="s">
        <v>203</v>
      </c>
      <c r="H14" s="1" t="s">
        <v>191</v>
      </c>
      <c r="I14" s="4">
        <v>0</v>
      </c>
      <c r="J14" s="4">
        <v>1</v>
      </c>
      <c r="K14" s="4">
        <v>0</v>
      </c>
    </row>
    <row r="15" spans="1:11" x14ac:dyDescent="0.2">
      <c r="A15" s="3">
        <v>42063</v>
      </c>
      <c r="B15" s="1" t="s">
        <v>194</v>
      </c>
      <c r="C15" s="1" t="s">
        <v>195</v>
      </c>
      <c r="F15" s="1" t="s">
        <v>204</v>
      </c>
      <c r="H15" s="1" t="s">
        <v>191</v>
      </c>
      <c r="I15" s="4">
        <v>0</v>
      </c>
      <c r="J15" s="4">
        <v>1</v>
      </c>
      <c r="K15" s="4">
        <v>0</v>
      </c>
    </row>
    <row r="16" spans="1:11" x14ac:dyDescent="0.2">
      <c r="A16" s="3">
        <v>42063</v>
      </c>
      <c r="B16" s="1" t="s">
        <v>194</v>
      </c>
      <c r="C16" s="1" t="s">
        <v>195</v>
      </c>
      <c r="F16" s="1" t="s">
        <v>204</v>
      </c>
      <c r="H16" s="1" t="s">
        <v>191</v>
      </c>
      <c r="I16" s="4">
        <v>1</v>
      </c>
      <c r="J16" s="4">
        <v>0</v>
      </c>
      <c r="K16" s="4">
        <v>0</v>
      </c>
    </row>
    <row r="17" spans="1:12" x14ac:dyDescent="0.2">
      <c r="A17" s="3">
        <v>42063</v>
      </c>
      <c r="B17" s="1" t="s">
        <v>194</v>
      </c>
      <c r="C17" s="1" t="s">
        <v>195</v>
      </c>
      <c r="F17" s="1" t="s">
        <v>205</v>
      </c>
      <c r="H17" s="1" t="s">
        <v>191</v>
      </c>
      <c r="I17" s="4">
        <v>0</v>
      </c>
      <c r="J17" s="4">
        <v>1</v>
      </c>
      <c r="K17" s="4">
        <v>0</v>
      </c>
    </row>
    <row r="18" spans="1:12" x14ac:dyDescent="0.2">
      <c r="A18" s="3">
        <v>42063</v>
      </c>
      <c r="B18" s="1" t="s">
        <v>194</v>
      </c>
      <c r="C18" s="1" t="s">
        <v>195</v>
      </c>
      <c r="F18" s="1" t="s">
        <v>205</v>
      </c>
      <c r="H18" s="1" t="s">
        <v>191</v>
      </c>
      <c r="I18" s="4">
        <v>1</v>
      </c>
      <c r="J18" s="4">
        <v>0</v>
      </c>
      <c r="K18" s="4">
        <v>0</v>
      </c>
    </row>
    <row r="19" spans="1:12" x14ac:dyDescent="0.2">
      <c r="A19" s="3">
        <v>42036</v>
      </c>
      <c r="B19" s="1" t="s">
        <v>206</v>
      </c>
      <c r="C19" s="1" t="s">
        <v>207</v>
      </c>
      <c r="D19" s="1" t="s">
        <v>208</v>
      </c>
      <c r="F19" s="1" t="s">
        <v>157</v>
      </c>
      <c r="G19" s="1" t="s">
        <v>209</v>
      </c>
      <c r="H19" s="1" t="s">
        <v>23</v>
      </c>
      <c r="I19" s="4">
        <v>100</v>
      </c>
      <c r="J19" s="4">
        <v>0</v>
      </c>
      <c r="K19" s="4">
        <v>0</v>
      </c>
    </row>
    <row r="20" spans="1:12" x14ac:dyDescent="0.2">
      <c r="A20" s="3">
        <v>42036</v>
      </c>
      <c r="B20" s="1" t="s">
        <v>206</v>
      </c>
      <c r="C20" s="1" t="s">
        <v>207</v>
      </c>
      <c r="D20" s="1" t="s">
        <v>210</v>
      </c>
      <c r="F20" s="1" t="s">
        <v>162</v>
      </c>
      <c r="G20" s="1" t="s">
        <v>211</v>
      </c>
      <c r="H20" s="1" t="s">
        <v>23</v>
      </c>
      <c r="I20" s="4">
        <v>1000</v>
      </c>
      <c r="J20" s="4">
        <v>0</v>
      </c>
      <c r="K20" s="4">
        <v>0</v>
      </c>
    </row>
    <row r="21" spans="1:12" x14ac:dyDescent="0.2">
      <c r="A21" s="3">
        <v>42036</v>
      </c>
      <c r="B21" s="1" t="s">
        <v>206</v>
      </c>
      <c r="C21" s="1" t="s">
        <v>207</v>
      </c>
      <c r="D21" s="1" t="s">
        <v>212</v>
      </c>
      <c r="F21" s="1" t="s">
        <v>164</v>
      </c>
      <c r="G21" s="1" t="s">
        <v>213</v>
      </c>
      <c r="H21" s="1" t="s">
        <v>23</v>
      </c>
      <c r="I21" s="4">
        <v>1000</v>
      </c>
      <c r="J21" s="4">
        <v>0</v>
      </c>
      <c r="K21" s="4">
        <v>0</v>
      </c>
    </row>
    <row r="22" spans="1:12" x14ac:dyDescent="0.2">
      <c r="A22" s="3">
        <v>42036</v>
      </c>
      <c r="B22" s="1" t="s">
        <v>206</v>
      </c>
      <c r="C22" s="1" t="s">
        <v>207</v>
      </c>
      <c r="D22" s="1" t="s">
        <v>214</v>
      </c>
      <c r="F22" s="1" t="s">
        <v>166</v>
      </c>
      <c r="G22" s="1" t="s">
        <v>215</v>
      </c>
      <c r="H22" s="1" t="s">
        <v>23</v>
      </c>
      <c r="I22" s="4">
        <v>1000</v>
      </c>
      <c r="J22" s="4">
        <v>0</v>
      </c>
      <c r="K22" s="4">
        <v>0</v>
      </c>
    </row>
    <row r="23" spans="1:12" x14ac:dyDescent="0.2">
      <c r="A23" s="3">
        <v>42036</v>
      </c>
      <c r="B23" s="1" t="s">
        <v>206</v>
      </c>
      <c r="C23" s="1" t="s">
        <v>207</v>
      </c>
      <c r="D23" s="1" t="s">
        <v>216</v>
      </c>
      <c r="F23" s="1" t="s">
        <v>168</v>
      </c>
      <c r="G23" s="1" t="s">
        <v>217</v>
      </c>
      <c r="H23" s="1" t="s">
        <v>23</v>
      </c>
      <c r="I23" s="4">
        <v>1000</v>
      </c>
      <c r="J23" s="4">
        <v>0</v>
      </c>
      <c r="K23" s="4">
        <v>0</v>
      </c>
    </row>
    <row r="24" spans="1:12" x14ac:dyDescent="0.2">
      <c r="A24" s="3">
        <v>42036</v>
      </c>
      <c r="B24" s="1" t="s">
        <v>206</v>
      </c>
      <c r="C24" s="1" t="s">
        <v>207</v>
      </c>
      <c r="D24" s="1" t="s">
        <v>212</v>
      </c>
      <c r="F24" s="1" t="s">
        <v>170</v>
      </c>
      <c r="G24" s="1" t="s">
        <v>213</v>
      </c>
      <c r="H24" s="1" t="s">
        <v>23</v>
      </c>
      <c r="I24" s="4">
        <v>1000</v>
      </c>
      <c r="J24" s="4">
        <v>0</v>
      </c>
      <c r="K24" s="4">
        <v>0</v>
      </c>
    </row>
    <row r="25" spans="1:12" x14ac:dyDescent="0.2">
      <c r="A25" s="3">
        <v>42042</v>
      </c>
      <c r="B25" s="1" t="s">
        <v>206</v>
      </c>
      <c r="C25" s="1" t="s">
        <v>207</v>
      </c>
      <c r="F25" s="1" t="s">
        <v>153</v>
      </c>
      <c r="G25" s="1" t="s">
        <v>218</v>
      </c>
      <c r="H25" s="1" t="s">
        <v>23</v>
      </c>
      <c r="I25" s="4">
        <v>93223.08</v>
      </c>
      <c r="J25" s="4">
        <v>0</v>
      </c>
      <c r="K25" s="4">
        <v>0</v>
      </c>
    </row>
    <row r="26" spans="1:12" x14ac:dyDescent="0.2">
      <c r="A26" s="3">
        <v>42063</v>
      </c>
      <c r="B26" s="1" t="s">
        <v>206</v>
      </c>
      <c r="C26" s="1" t="s">
        <v>207</v>
      </c>
      <c r="D26" s="1" t="s">
        <v>219</v>
      </c>
      <c r="F26" s="1" t="s">
        <v>149</v>
      </c>
      <c r="G26" s="1" t="s">
        <v>220</v>
      </c>
      <c r="H26" s="1" t="s">
        <v>23</v>
      </c>
      <c r="I26" s="4">
        <v>21756.240000000002</v>
      </c>
      <c r="J26" s="4">
        <v>0</v>
      </c>
      <c r="K26" s="4">
        <v>0</v>
      </c>
    </row>
    <row r="27" spans="1:12" x14ac:dyDescent="0.2">
      <c r="A27" s="3">
        <v>42036</v>
      </c>
      <c r="B27" s="1" t="s">
        <v>221</v>
      </c>
      <c r="C27" s="1" t="s">
        <v>222</v>
      </c>
      <c r="D27" s="1" t="s">
        <v>223</v>
      </c>
      <c r="F27" s="1" t="s">
        <v>159</v>
      </c>
      <c r="G27" s="1" t="s">
        <v>224</v>
      </c>
      <c r="H27" s="1" t="s">
        <v>23</v>
      </c>
      <c r="I27" s="4">
        <v>3070.12</v>
      </c>
      <c r="J27" s="4">
        <v>0</v>
      </c>
      <c r="K27" s="4">
        <v>0</v>
      </c>
    </row>
    <row r="28" spans="1:12" x14ac:dyDescent="0.2">
      <c r="A28" s="3">
        <v>42057</v>
      </c>
      <c r="B28" s="1" t="s">
        <v>225</v>
      </c>
      <c r="C28" s="1" t="s">
        <v>226</v>
      </c>
      <c r="F28" s="1" t="s">
        <v>227</v>
      </c>
      <c r="H28" s="1" t="s">
        <v>228</v>
      </c>
      <c r="I28" s="4">
        <v>0</v>
      </c>
      <c r="J28" s="4">
        <v>2700</v>
      </c>
      <c r="K28" s="4">
        <v>0</v>
      </c>
    </row>
    <row r="29" spans="1:12" x14ac:dyDescent="0.2">
      <c r="A29" s="3">
        <v>42057</v>
      </c>
      <c r="B29" s="1" t="s">
        <v>225</v>
      </c>
      <c r="C29" s="1" t="s">
        <v>226</v>
      </c>
      <c r="F29" s="1" t="s">
        <v>229</v>
      </c>
      <c r="H29" s="1" t="s">
        <v>228</v>
      </c>
      <c r="I29" s="4">
        <v>2700</v>
      </c>
      <c r="J29" s="4">
        <v>0</v>
      </c>
      <c r="K29" s="4">
        <v>0</v>
      </c>
    </row>
    <row r="30" spans="1:12" x14ac:dyDescent="0.2">
      <c r="A30" s="3">
        <v>42057</v>
      </c>
      <c r="B30" s="1" t="s">
        <v>225</v>
      </c>
      <c r="C30" s="1" t="s">
        <v>226</v>
      </c>
      <c r="F30" s="1" t="s">
        <v>230</v>
      </c>
      <c r="H30" s="1" t="s">
        <v>23</v>
      </c>
      <c r="I30" s="4">
        <v>2700</v>
      </c>
      <c r="J30" s="4">
        <v>0</v>
      </c>
      <c r="K30" s="4">
        <v>0</v>
      </c>
    </row>
    <row r="31" spans="1:12" x14ac:dyDescent="0.2">
      <c r="A31" s="3">
        <v>42036</v>
      </c>
      <c r="B31" s="11" t="s">
        <v>231</v>
      </c>
      <c r="C31" s="11" t="s">
        <v>232</v>
      </c>
      <c r="D31" s="11"/>
      <c r="E31" s="11"/>
      <c r="F31" s="11" t="s">
        <v>128</v>
      </c>
      <c r="G31" s="11" t="s">
        <v>131</v>
      </c>
      <c r="H31" s="11" t="s">
        <v>23</v>
      </c>
      <c r="I31" s="12">
        <v>56.6</v>
      </c>
      <c r="J31" s="12">
        <v>0</v>
      </c>
      <c r="K31" s="12">
        <v>0</v>
      </c>
    </row>
    <row r="32" spans="1:12" x14ac:dyDescent="0.2">
      <c r="A32" s="3">
        <v>42036</v>
      </c>
      <c r="B32" s="14" t="s">
        <v>231</v>
      </c>
      <c r="C32" s="14" t="s">
        <v>232</v>
      </c>
      <c r="D32" s="14"/>
      <c r="E32" s="14"/>
      <c r="F32" s="14" t="s">
        <v>134</v>
      </c>
      <c r="G32" s="14" t="s">
        <v>135</v>
      </c>
      <c r="H32" s="14" t="s">
        <v>23</v>
      </c>
      <c r="I32" s="15">
        <v>56.6</v>
      </c>
      <c r="J32" s="15">
        <v>0</v>
      </c>
      <c r="K32" s="15">
        <v>0</v>
      </c>
      <c r="L32" s="16" t="s">
        <v>309</v>
      </c>
    </row>
    <row r="33" spans="1:12" x14ac:dyDescent="0.2">
      <c r="A33" s="3">
        <v>42036</v>
      </c>
      <c r="B33" s="11" t="s">
        <v>231</v>
      </c>
      <c r="C33" s="11" t="s">
        <v>232</v>
      </c>
      <c r="D33" s="11"/>
      <c r="E33" s="11"/>
      <c r="F33" s="11" t="s">
        <v>138</v>
      </c>
      <c r="G33" s="11" t="s">
        <v>139</v>
      </c>
      <c r="H33" s="11" t="s">
        <v>23</v>
      </c>
      <c r="I33" s="12">
        <v>56.6</v>
      </c>
      <c r="J33" s="12">
        <v>0</v>
      </c>
      <c r="K33" s="12">
        <v>0</v>
      </c>
    </row>
    <row r="34" spans="1:12" x14ac:dyDescent="0.2">
      <c r="A34" s="3">
        <v>42042</v>
      </c>
      <c r="B34" s="11" t="s">
        <v>231</v>
      </c>
      <c r="C34" s="11" t="s">
        <v>232</v>
      </c>
      <c r="D34" s="11"/>
      <c r="E34" s="11"/>
      <c r="F34" s="11" t="s">
        <v>24</v>
      </c>
      <c r="G34" s="11" t="s">
        <v>28</v>
      </c>
      <c r="H34" s="11" t="s">
        <v>23</v>
      </c>
      <c r="I34" s="12">
        <v>2.5099999999999998</v>
      </c>
      <c r="J34" s="12">
        <v>0</v>
      </c>
      <c r="K34" s="12">
        <v>0</v>
      </c>
    </row>
    <row r="35" spans="1:12" x14ac:dyDescent="0.2">
      <c r="A35" s="3">
        <v>42057</v>
      </c>
      <c r="B35" s="11" t="s">
        <v>231</v>
      </c>
      <c r="C35" s="11" t="s">
        <v>232</v>
      </c>
      <c r="D35" s="11"/>
      <c r="E35" s="11"/>
      <c r="F35" s="11">
        <v>6000028255</v>
      </c>
      <c r="G35" s="11"/>
      <c r="H35" s="11" t="s">
        <v>228</v>
      </c>
      <c r="I35" s="12">
        <v>0</v>
      </c>
      <c r="J35" s="12">
        <v>10.5</v>
      </c>
      <c r="K35" s="12">
        <v>0</v>
      </c>
    </row>
    <row r="36" spans="1:12" x14ac:dyDescent="0.2">
      <c r="A36" s="3">
        <v>42057</v>
      </c>
      <c r="B36" s="11" t="s">
        <v>231</v>
      </c>
      <c r="C36" s="11" t="s">
        <v>232</v>
      </c>
      <c r="D36" s="11"/>
      <c r="E36" s="11"/>
      <c r="F36" s="11">
        <v>6100102510</v>
      </c>
      <c r="G36" s="11"/>
      <c r="H36" s="11" t="s">
        <v>23</v>
      </c>
      <c r="I36" s="12">
        <v>10.5</v>
      </c>
      <c r="J36" s="12">
        <v>0</v>
      </c>
      <c r="K36" s="12">
        <v>0</v>
      </c>
    </row>
    <row r="37" spans="1:12" x14ac:dyDescent="0.2">
      <c r="A37" s="3">
        <v>42057</v>
      </c>
      <c r="B37" s="11" t="s">
        <v>231</v>
      </c>
      <c r="C37" s="11" t="s">
        <v>232</v>
      </c>
      <c r="D37" s="11"/>
      <c r="E37" s="11"/>
      <c r="F37" s="11" t="s">
        <v>31</v>
      </c>
      <c r="G37" s="11"/>
      <c r="H37" s="11" t="s">
        <v>23</v>
      </c>
      <c r="I37" s="12">
        <v>10.5</v>
      </c>
      <c r="J37" s="12">
        <v>0</v>
      </c>
      <c r="K37" s="12">
        <v>0</v>
      </c>
    </row>
    <row r="38" spans="1:12" x14ac:dyDescent="0.2">
      <c r="A38" s="3">
        <v>42063</v>
      </c>
      <c r="B38" s="11" t="s">
        <v>231</v>
      </c>
      <c r="C38" s="11" t="s">
        <v>232</v>
      </c>
      <c r="D38" s="11"/>
      <c r="E38" s="11"/>
      <c r="F38" s="11" t="s">
        <v>62</v>
      </c>
      <c r="G38" s="11" t="s">
        <v>64</v>
      </c>
      <c r="H38" s="11" t="s">
        <v>34</v>
      </c>
      <c r="I38" s="12">
        <v>72</v>
      </c>
      <c r="J38" s="12">
        <v>0</v>
      </c>
      <c r="K38" s="12">
        <v>0</v>
      </c>
    </row>
    <row r="39" spans="1:12" x14ac:dyDescent="0.2">
      <c r="A39" s="3">
        <v>42063</v>
      </c>
      <c r="B39" s="11" t="s">
        <v>231</v>
      </c>
      <c r="C39" s="11" t="s">
        <v>232</v>
      </c>
      <c r="D39" s="11"/>
      <c r="E39" s="11"/>
      <c r="F39" s="11" t="s">
        <v>35</v>
      </c>
      <c r="G39" s="11"/>
      <c r="H39" s="11" t="s">
        <v>34</v>
      </c>
      <c r="I39" s="12">
        <v>182.4</v>
      </c>
      <c r="J39" s="12">
        <v>0</v>
      </c>
      <c r="K39" s="12">
        <v>0</v>
      </c>
    </row>
    <row r="40" spans="1:12" x14ac:dyDescent="0.2">
      <c r="A40" s="3">
        <v>42063</v>
      </c>
      <c r="B40" s="11" t="s">
        <v>231</v>
      </c>
      <c r="C40" s="11" t="s">
        <v>232</v>
      </c>
      <c r="D40" s="11"/>
      <c r="E40" s="11"/>
      <c r="F40" s="11" t="s">
        <v>41</v>
      </c>
      <c r="G40" s="11"/>
      <c r="H40" s="11" t="s">
        <v>34</v>
      </c>
      <c r="I40" s="12">
        <v>240</v>
      </c>
      <c r="J40" s="12">
        <v>0</v>
      </c>
      <c r="K40" s="12">
        <v>0</v>
      </c>
    </row>
    <row r="41" spans="1:12" x14ac:dyDescent="0.2">
      <c r="A41" s="3">
        <v>42063</v>
      </c>
      <c r="B41" s="11" t="s">
        <v>231</v>
      </c>
      <c r="C41" s="11" t="s">
        <v>232</v>
      </c>
      <c r="D41" s="11"/>
      <c r="E41" s="11"/>
      <c r="F41" s="11" t="s">
        <v>47</v>
      </c>
      <c r="G41" s="11"/>
      <c r="H41" s="11" t="s">
        <v>34</v>
      </c>
      <c r="I41" s="12">
        <v>1044</v>
      </c>
      <c r="J41" s="12">
        <v>0</v>
      </c>
      <c r="K41" s="12">
        <v>0</v>
      </c>
    </row>
    <row r="42" spans="1:12" x14ac:dyDescent="0.2">
      <c r="A42" s="3">
        <v>42063</v>
      </c>
      <c r="B42" s="11" t="s">
        <v>231</v>
      </c>
      <c r="C42" s="11" t="s">
        <v>232</v>
      </c>
      <c r="D42" s="11"/>
      <c r="E42" s="11"/>
      <c r="F42" s="11" t="s">
        <v>53</v>
      </c>
      <c r="G42" s="11" t="s">
        <v>57</v>
      </c>
      <c r="H42" s="11" t="s">
        <v>34</v>
      </c>
      <c r="I42" s="12">
        <v>348</v>
      </c>
      <c r="J42" s="12">
        <v>0</v>
      </c>
      <c r="K42" s="12">
        <v>0</v>
      </c>
    </row>
    <row r="43" spans="1:12" x14ac:dyDescent="0.2">
      <c r="A43" s="3">
        <v>42063</v>
      </c>
      <c r="B43" s="14" t="s">
        <v>231</v>
      </c>
      <c r="C43" s="14" t="s">
        <v>232</v>
      </c>
      <c r="D43" s="14"/>
      <c r="E43" s="14"/>
      <c r="F43" s="14" t="s">
        <v>59</v>
      </c>
      <c r="G43" s="14"/>
      <c r="H43" s="14" t="s">
        <v>23</v>
      </c>
      <c r="I43" s="15">
        <v>30</v>
      </c>
      <c r="J43" s="15">
        <v>0</v>
      </c>
      <c r="K43" s="15">
        <v>0</v>
      </c>
      <c r="L43" s="16" t="s">
        <v>310</v>
      </c>
    </row>
    <row r="44" spans="1:12" x14ac:dyDescent="0.2">
      <c r="A44" s="3">
        <v>42063</v>
      </c>
      <c r="B44" s="14" t="s">
        <v>231</v>
      </c>
      <c r="C44" s="14" t="s">
        <v>232</v>
      </c>
      <c r="D44" s="14"/>
      <c r="E44" s="14"/>
      <c r="F44" s="14" t="s">
        <v>72</v>
      </c>
      <c r="G44" s="14" t="s">
        <v>75</v>
      </c>
      <c r="H44" s="14" t="s">
        <v>23</v>
      </c>
      <c r="I44" s="15">
        <v>28.19</v>
      </c>
      <c r="J44" s="15">
        <v>0</v>
      </c>
      <c r="K44" s="15">
        <v>0</v>
      </c>
      <c r="L44" s="16" t="s">
        <v>308</v>
      </c>
    </row>
    <row r="45" spans="1:12" x14ac:dyDescent="0.2">
      <c r="A45" s="3">
        <v>42063</v>
      </c>
      <c r="B45" s="11" t="s">
        <v>231</v>
      </c>
      <c r="C45" s="11" t="s">
        <v>232</v>
      </c>
      <c r="D45" s="11"/>
      <c r="E45" s="11"/>
      <c r="F45" s="11" t="s">
        <v>124</v>
      </c>
      <c r="G45" s="11" t="s">
        <v>125</v>
      </c>
      <c r="H45" s="11" t="s">
        <v>23</v>
      </c>
      <c r="I45" s="12">
        <v>1.41</v>
      </c>
      <c r="J45" s="12">
        <v>0</v>
      </c>
      <c r="K45" s="12">
        <v>0</v>
      </c>
    </row>
    <row r="46" spans="1:12" x14ac:dyDescent="0.2">
      <c r="A46" s="3">
        <v>42036</v>
      </c>
      <c r="B46" s="1" t="s">
        <v>233</v>
      </c>
      <c r="C46" s="1" t="s">
        <v>234</v>
      </c>
      <c r="D46" s="1" t="s">
        <v>133</v>
      </c>
      <c r="F46" s="1" t="s">
        <v>128</v>
      </c>
      <c r="G46" s="1" t="s">
        <v>131</v>
      </c>
      <c r="H46" s="1" t="s">
        <v>23</v>
      </c>
      <c r="I46" s="4">
        <v>0</v>
      </c>
      <c r="J46" s="4">
        <v>1000</v>
      </c>
      <c r="K46" s="4">
        <v>0</v>
      </c>
    </row>
    <row r="47" spans="1:12" x14ac:dyDescent="0.2">
      <c r="A47" s="3">
        <v>42036</v>
      </c>
      <c r="B47" s="1" t="s">
        <v>233</v>
      </c>
      <c r="C47" s="1" t="s">
        <v>234</v>
      </c>
      <c r="D47" s="1" t="s">
        <v>137</v>
      </c>
      <c r="F47" s="1" t="s">
        <v>134</v>
      </c>
      <c r="G47" s="1" t="s">
        <v>135</v>
      </c>
      <c r="H47" s="1" t="s">
        <v>23</v>
      </c>
      <c r="I47" s="4">
        <v>0</v>
      </c>
      <c r="J47" s="4">
        <v>1000</v>
      </c>
      <c r="K47" s="4">
        <v>0</v>
      </c>
    </row>
    <row r="48" spans="1:12" x14ac:dyDescent="0.2">
      <c r="A48" s="3">
        <v>42036</v>
      </c>
      <c r="B48" s="1" t="s">
        <v>233</v>
      </c>
      <c r="C48" s="1" t="s">
        <v>234</v>
      </c>
      <c r="D48" s="1" t="s">
        <v>141</v>
      </c>
      <c r="F48" s="1" t="s">
        <v>138</v>
      </c>
      <c r="G48" s="1" t="s">
        <v>139</v>
      </c>
      <c r="H48" s="1" t="s">
        <v>23</v>
      </c>
      <c r="I48" s="4">
        <v>0</v>
      </c>
      <c r="J48" s="4">
        <v>1000</v>
      </c>
      <c r="K48" s="4">
        <v>0</v>
      </c>
    </row>
    <row r="49" spans="1:12" x14ac:dyDescent="0.2">
      <c r="A49" s="3">
        <v>42042</v>
      </c>
      <c r="B49" s="1" t="s">
        <v>233</v>
      </c>
      <c r="C49" s="1" t="s">
        <v>234</v>
      </c>
      <c r="F49" s="1" t="s">
        <v>24</v>
      </c>
      <c r="G49" s="1" t="s">
        <v>28</v>
      </c>
      <c r="H49" s="1" t="s">
        <v>23</v>
      </c>
      <c r="I49" s="4">
        <v>0</v>
      </c>
      <c r="J49" s="4">
        <v>44.43</v>
      </c>
      <c r="K49" s="4">
        <v>0</v>
      </c>
    </row>
    <row r="50" spans="1:12" x14ac:dyDescent="0.2">
      <c r="A50" s="3">
        <v>42057</v>
      </c>
      <c r="B50" s="1" t="s">
        <v>233</v>
      </c>
      <c r="C50" s="1" t="s">
        <v>234</v>
      </c>
      <c r="F50" s="1" t="s">
        <v>227</v>
      </c>
      <c r="H50" s="1" t="s">
        <v>228</v>
      </c>
      <c r="I50" s="4">
        <v>2885.5</v>
      </c>
      <c r="J50" s="4">
        <v>0</v>
      </c>
      <c r="K50" s="4">
        <v>0</v>
      </c>
    </row>
    <row r="51" spans="1:12" x14ac:dyDescent="0.2">
      <c r="A51" s="3">
        <v>42057</v>
      </c>
      <c r="B51" s="1" t="s">
        <v>233</v>
      </c>
      <c r="C51" s="1" t="s">
        <v>234</v>
      </c>
      <c r="F51" s="1" t="s">
        <v>229</v>
      </c>
      <c r="H51" s="1" t="s">
        <v>228</v>
      </c>
      <c r="I51" s="4">
        <v>0</v>
      </c>
      <c r="J51" s="4">
        <v>2700</v>
      </c>
      <c r="K51" s="4">
        <v>0</v>
      </c>
    </row>
    <row r="52" spans="1:12" x14ac:dyDescent="0.2">
      <c r="A52" s="3">
        <v>42057</v>
      </c>
      <c r="B52" s="1" t="s">
        <v>233</v>
      </c>
      <c r="C52" s="1" t="s">
        <v>234</v>
      </c>
      <c r="F52" s="1" t="s">
        <v>230</v>
      </c>
      <c r="H52" s="1" t="s">
        <v>23</v>
      </c>
      <c r="I52" s="4">
        <v>0</v>
      </c>
      <c r="J52" s="4">
        <v>2885.5</v>
      </c>
      <c r="K52" s="4">
        <v>0</v>
      </c>
    </row>
    <row r="53" spans="1:12" x14ac:dyDescent="0.2">
      <c r="A53" s="3">
        <v>42057</v>
      </c>
      <c r="B53" s="1" t="s">
        <v>233</v>
      </c>
      <c r="C53" s="1" t="s">
        <v>234</v>
      </c>
      <c r="F53" s="1" t="s">
        <v>31</v>
      </c>
      <c r="H53" s="1" t="s">
        <v>23</v>
      </c>
      <c r="I53" s="4">
        <v>0</v>
      </c>
      <c r="J53" s="4">
        <v>185.5</v>
      </c>
      <c r="K53" s="4">
        <v>0</v>
      </c>
    </row>
    <row r="54" spans="1:12" x14ac:dyDescent="0.2">
      <c r="A54" s="3">
        <v>42057</v>
      </c>
      <c r="B54" s="1" t="s">
        <v>233</v>
      </c>
      <c r="C54" s="1" t="s">
        <v>234</v>
      </c>
      <c r="F54" s="1" t="s">
        <v>100</v>
      </c>
      <c r="H54" s="1" t="s">
        <v>23</v>
      </c>
      <c r="I54" s="4">
        <v>0</v>
      </c>
      <c r="J54" s="4">
        <v>850</v>
      </c>
      <c r="K54" s="4">
        <v>0</v>
      </c>
    </row>
    <row r="55" spans="1:12" x14ac:dyDescent="0.2">
      <c r="A55" s="3">
        <v>42063</v>
      </c>
      <c r="B55" s="1" t="s">
        <v>233</v>
      </c>
      <c r="C55" s="1" t="s">
        <v>234</v>
      </c>
      <c r="F55" s="1" t="s">
        <v>62</v>
      </c>
      <c r="G55" s="1" t="s">
        <v>64</v>
      </c>
      <c r="H55" s="1" t="s">
        <v>34</v>
      </c>
      <c r="I55" s="4">
        <v>0</v>
      </c>
      <c r="J55" s="4">
        <v>1272</v>
      </c>
      <c r="K55" s="4">
        <v>0</v>
      </c>
    </row>
    <row r="56" spans="1:12" x14ac:dyDescent="0.2">
      <c r="A56" s="3">
        <v>42063</v>
      </c>
      <c r="B56" s="1" t="s">
        <v>233</v>
      </c>
      <c r="C56" s="1" t="s">
        <v>234</v>
      </c>
      <c r="F56" s="1" t="s">
        <v>103</v>
      </c>
      <c r="H56" s="1" t="s">
        <v>34</v>
      </c>
      <c r="I56" s="4">
        <v>0</v>
      </c>
      <c r="J56" s="4">
        <v>7142.86</v>
      </c>
      <c r="K56" s="4">
        <v>0</v>
      </c>
    </row>
    <row r="57" spans="1:12" x14ac:dyDescent="0.2">
      <c r="A57" s="3">
        <v>42063</v>
      </c>
      <c r="B57" s="1" t="s">
        <v>233</v>
      </c>
      <c r="C57" s="1" t="s">
        <v>234</v>
      </c>
      <c r="F57" s="1" t="s">
        <v>35</v>
      </c>
      <c r="H57" s="1" t="s">
        <v>34</v>
      </c>
      <c r="I57" s="4">
        <v>0</v>
      </c>
      <c r="J57" s="4">
        <v>3222.4</v>
      </c>
      <c r="K57" s="4">
        <v>0</v>
      </c>
    </row>
    <row r="58" spans="1:12" x14ac:dyDescent="0.2">
      <c r="A58" s="3">
        <v>42063</v>
      </c>
      <c r="B58" s="1" t="s">
        <v>233</v>
      </c>
      <c r="C58" s="1" t="s">
        <v>234</v>
      </c>
      <c r="F58" s="1" t="s">
        <v>41</v>
      </c>
      <c r="H58" s="1" t="s">
        <v>34</v>
      </c>
      <c r="I58" s="4">
        <v>0</v>
      </c>
      <c r="J58" s="4">
        <v>4240</v>
      </c>
      <c r="K58" s="4">
        <v>0</v>
      </c>
    </row>
    <row r="59" spans="1:12" x14ac:dyDescent="0.2">
      <c r="A59" s="3">
        <v>42063</v>
      </c>
      <c r="B59" s="1" t="s">
        <v>233</v>
      </c>
      <c r="C59" s="1" t="s">
        <v>234</v>
      </c>
      <c r="F59" s="1" t="s">
        <v>47</v>
      </c>
      <c r="H59" s="1" t="s">
        <v>34</v>
      </c>
      <c r="I59" s="4">
        <v>0</v>
      </c>
      <c r="J59" s="4">
        <v>18444</v>
      </c>
      <c r="K59" s="4">
        <v>0</v>
      </c>
    </row>
    <row r="60" spans="1:12" x14ac:dyDescent="0.2">
      <c r="A60" s="3">
        <v>42063</v>
      </c>
      <c r="B60" s="1" t="s">
        <v>233</v>
      </c>
      <c r="C60" s="1" t="s">
        <v>234</v>
      </c>
      <c r="F60" s="1" t="s">
        <v>78</v>
      </c>
      <c r="G60" s="1" t="s">
        <v>83</v>
      </c>
      <c r="H60" s="1" t="s">
        <v>34</v>
      </c>
      <c r="I60" s="4">
        <v>0</v>
      </c>
      <c r="J60" s="4">
        <v>500</v>
      </c>
      <c r="K60" s="4">
        <v>0</v>
      </c>
    </row>
    <row r="61" spans="1:12" x14ac:dyDescent="0.2">
      <c r="A61" s="3">
        <v>42063</v>
      </c>
      <c r="B61" s="1" t="s">
        <v>233</v>
      </c>
      <c r="C61" s="1" t="s">
        <v>234</v>
      </c>
      <c r="D61" s="1" t="s">
        <v>58</v>
      </c>
      <c r="F61" s="1" t="s">
        <v>53</v>
      </c>
      <c r="G61" s="1" t="s">
        <v>57</v>
      </c>
      <c r="H61" s="1" t="s">
        <v>34</v>
      </c>
      <c r="I61" s="4">
        <v>0</v>
      </c>
      <c r="J61" s="4">
        <v>6148</v>
      </c>
      <c r="K61" s="4">
        <v>0</v>
      </c>
    </row>
    <row r="62" spans="1:12" x14ac:dyDescent="0.2">
      <c r="A62" s="3">
        <v>42063</v>
      </c>
      <c r="B62" s="1" t="s">
        <v>233</v>
      </c>
      <c r="C62" s="1" t="s">
        <v>234</v>
      </c>
      <c r="F62" s="1" t="s">
        <v>85</v>
      </c>
      <c r="H62" s="1" t="s">
        <v>23</v>
      </c>
      <c r="I62" s="4">
        <v>0</v>
      </c>
      <c r="J62" s="4">
        <v>4968</v>
      </c>
      <c r="K62" s="4">
        <v>0</v>
      </c>
    </row>
    <row r="63" spans="1:12" x14ac:dyDescent="0.2">
      <c r="A63" s="3">
        <v>42063</v>
      </c>
      <c r="B63" s="1" t="s">
        <v>233</v>
      </c>
      <c r="C63" s="1" t="s">
        <v>234</v>
      </c>
      <c r="F63" s="1" t="s">
        <v>59</v>
      </c>
      <c r="H63" s="1" t="s">
        <v>23</v>
      </c>
      <c r="I63" s="4">
        <v>0</v>
      </c>
      <c r="J63" s="15">
        <v>1150</v>
      </c>
      <c r="K63" s="4">
        <v>0</v>
      </c>
      <c r="L63" s="16" t="s">
        <v>311</v>
      </c>
    </row>
    <row r="64" spans="1:12" x14ac:dyDescent="0.2">
      <c r="A64" s="3">
        <v>42063</v>
      </c>
      <c r="B64" s="1" t="s">
        <v>235</v>
      </c>
      <c r="C64" s="1" t="s">
        <v>236</v>
      </c>
      <c r="F64" s="1" t="s">
        <v>108</v>
      </c>
      <c r="H64" s="1" t="s">
        <v>34</v>
      </c>
      <c r="I64" s="4">
        <v>0</v>
      </c>
      <c r="J64" s="4">
        <v>560306.19999999995</v>
      </c>
      <c r="K64" s="4">
        <v>0</v>
      </c>
    </row>
    <row r="65" spans="1:11" x14ac:dyDescent="0.2">
      <c r="A65" s="3">
        <v>42063</v>
      </c>
      <c r="B65" s="1" t="s">
        <v>235</v>
      </c>
      <c r="C65" s="1" t="s">
        <v>236</v>
      </c>
      <c r="D65" s="1" t="s">
        <v>113</v>
      </c>
      <c r="F65" s="1" t="s">
        <v>110</v>
      </c>
      <c r="H65" s="1" t="s">
        <v>34</v>
      </c>
      <c r="I65" s="4">
        <v>560306.19999999995</v>
      </c>
      <c r="J65" s="4">
        <v>0</v>
      </c>
      <c r="K65" s="4">
        <v>0</v>
      </c>
    </row>
    <row r="66" spans="1:11" x14ac:dyDescent="0.2">
      <c r="A66" s="3">
        <v>42063</v>
      </c>
      <c r="B66" s="1" t="s">
        <v>235</v>
      </c>
      <c r="C66" s="1" t="s">
        <v>236</v>
      </c>
      <c r="F66" s="1" t="s">
        <v>66</v>
      </c>
      <c r="H66" s="1" t="s">
        <v>34</v>
      </c>
      <c r="I66" s="4">
        <v>0</v>
      </c>
      <c r="J66" s="4">
        <v>560306.19999999995</v>
      </c>
      <c r="K66" s="4">
        <v>0</v>
      </c>
    </row>
    <row r="67" spans="1:11" x14ac:dyDescent="0.2">
      <c r="A67" s="3">
        <v>42063</v>
      </c>
      <c r="B67" s="1" t="s">
        <v>237</v>
      </c>
      <c r="C67" s="1" t="s">
        <v>238</v>
      </c>
      <c r="D67" s="1" t="s">
        <v>95</v>
      </c>
      <c r="F67" s="1" t="s">
        <v>88</v>
      </c>
      <c r="G67" s="1" t="s">
        <v>92</v>
      </c>
      <c r="H67" s="1" t="s">
        <v>23</v>
      </c>
      <c r="I67" s="4">
        <v>0</v>
      </c>
      <c r="J67" s="4">
        <v>390.6</v>
      </c>
      <c r="K67" s="4">
        <v>0</v>
      </c>
    </row>
    <row r="68" spans="1:11" x14ac:dyDescent="0.2">
      <c r="A68" s="3">
        <v>42036</v>
      </c>
      <c r="B68" s="1" t="s">
        <v>239</v>
      </c>
      <c r="C68" s="1" t="s">
        <v>240</v>
      </c>
      <c r="F68" s="1" t="s">
        <v>121</v>
      </c>
      <c r="G68" s="1" t="s">
        <v>122</v>
      </c>
      <c r="H68" s="1" t="s">
        <v>23</v>
      </c>
      <c r="I68" s="4">
        <v>0</v>
      </c>
      <c r="J68" s="4">
        <v>1000</v>
      </c>
      <c r="K68" s="4">
        <v>0</v>
      </c>
    </row>
    <row r="69" spans="1:11" x14ac:dyDescent="0.2">
      <c r="A69" s="3">
        <v>42057</v>
      </c>
      <c r="B69" s="1" t="s">
        <v>239</v>
      </c>
      <c r="C69" s="1" t="s">
        <v>240</v>
      </c>
      <c r="F69" s="1" t="s">
        <v>96</v>
      </c>
      <c r="H69" s="1" t="s">
        <v>23</v>
      </c>
      <c r="I69" s="4">
        <v>0</v>
      </c>
      <c r="J69" s="4">
        <v>46300</v>
      </c>
      <c r="K69" s="4">
        <v>0</v>
      </c>
    </row>
    <row r="70" spans="1:11" x14ac:dyDescent="0.2">
      <c r="A70" s="3">
        <v>42060</v>
      </c>
      <c r="B70" s="1" t="s">
        <v>239</v>
      </c>
      <c r="C70" s="1" t="s">
        <v>240</v>
      </c>
      <c r="F70" s="1" t="s">
        <v>241</v>
      </c>
      <c r="H70" s="1" t="s">
        <v>242</v>
      </c>
      <c r="I70" s="4">
        <v>0</v>
      </c>
      <c r="J70" s="4">
        <v>50</v>
      </c>
      <c r="K70" s="4">
        <v>0</v>
      </c>
    </row>
    <row r="71" spans="1:11" x14ac:dyDescent="0.2">
      <c r="A71" s="3">
        <v>42063</v>
      </c>
      <c r="B71" s="1" t="s">
        <v>239</v>
      </c>
      <c r="C71" s="1" t="s">
        <v>240</v>
      </c>
      <c r="F71" s="1" t="s">
        <v>114</v>
      </c>
      <c r="H71" s="1" t="s">
        <v>23</v>
      </c>
      <c r="I71" s="4">
        <v>0</v>
      </c>
      <c r="J71" s="4">
        <v>520</v>
      </c>
      <c r="K71" s="4">
        <v>0</v>
      </c>
    </row>
    <row r="72" spans="1:11" x14ac:dyDescent="0.2">
      <c r="A72" s="3">
        <v>42063</v>
      </c>
      <c r="B72" s="1" t="s">
        <v>239</v>
      </c>
      <c r="C72" s="1" t="s">
        <v>240</v>
      </c>
      <c r="F72" s="1" t="s">
        <v>114</v>
      </c>
      <c r="H72" s="1" t="s">
        <v>23</v>
      </c>
      <c r="I72" s="4">
        <v>0</v>
      </c>
      <c r="J72" s="4">
        <v>70</v>
      </c>
      <c r="K72" s="4">
        <v>0</v>
      </c>
    </row>
    <row r="73" spans="1:11" x14ac:dyDescent="0.2">
      <c r="A73" s="3">
        <v>42063</v>
      </c>
      <c r="B73" s="1" t="s">
        <v>239</v>
      </c>
      <c r="C73" s="1" t="s">
        <v>240</v>
      </c>
      <c r="F73" s="1" t="s">
        <v>114</v>
      </c>
      <c r="H73" s="1" t="s">
        <v>23</v>
      </c>
      <c r="I73" s="4">
        <v>0</v>
      </c>
      <c r="J73" s="4">
        <v>1790</v>
      </c>
      <c r="K73" s="4">
        <v>0</v>
      </c>
    </row>
    <row r="74" spans="1:11" x14ac:dyDescent="0.2">
      <c r="A74" s="3">
        <v>42063</v>
      </c>
      <c r="B74" s="1" t="s">
        <v>239</v>
      </c>
      <c r="C74" s="1" t="s">
        <v>240</v>
      </c>
      <c r="D74" s="1" t="s">
        <v>77</v>
      </c>
      <c r="F74" s="1" t="s">
        <v>72</v>
      </c>
      <c r="G74" s="1" t="s">
        <v>75</v>
      </c>
      <c r="H74" s="1" t="s">
        <v>23</v>
      </c>
      <c r="I74" s="4">
        <v>0</v>
      </c>
      <c r="J74" s="4">
        <v>498</v>
      </c>
      <c r="K74" s="4">
        <v>0</v>
      </c>
    </row>
    <row r="75" spans="1:11" x14ac:dyDescent="0.2">
      <c r="A75" s="3">
        <v>42063</v>
      </c>
      <c r="B75" s="1" t="s">
        <v>239</v>
      </c>
      <c r="C75" s="1" t="s">
        <v>240</v>
      </c>
      <c r="D75" s="1" t="s">
        <v>127</v>
      </c>
      <c r="F75" s="1" t="s">
        <v>124</v>
      </c>
      <c r="G75" s="1" t="s">
        <v>125</v>
      </c>
      <c r="H75" s="1" t="s">
        <v>23</v>
      </c>
      <c r="I75" s="4">
        <v>0</v>
      </c>
      <c r="J75" s="4">
        <v>25</v>
      </c>
      <c r="K75" s="4">
        <v>0</v>
      </c>
    </row>
    <row r="76" spans="1:11" x14ac:dyDescent="0.2">
      <c r="A76" s="3">
        <v>42036</v>
      </c>
      <c r="B76" s="11" t="s">
        <v>243</v>
      </c>
      <c r="C76" s="11" t="s">
        <v>244</v>
      </c>
      <c r="D76" s="11"/>
      <c r="E76" s="11"/>
      <c r="F76" s="11" t="s">
        <v>157</v>
      </c>
      <c r="G76" s="11" t="s">
        <v>209</v>
      </c>
      <c r="H76" s="11" t="s">
        <v>23</v>
      </c>
      <c r="I76" s="12">
        <v>0</v>
      </c>
      <c r="J76" s="12">
        <v>5.66</v>
      </c>
      <c r="K76" s="12">
        <v>0</v>
      </c>
    </row>
    <row r="77" spans="1:11" x14ac:dyDescent="0.2">
      <c r="A77" s="3">
        <v>42042</v>
      </c>
      <c r="B77" s="11" t="s">
        <v>243</v>
      </c>
      <c r="C77" s="11" t="s">
        <v>244</v>
      </c>
      <c r="D77" s="11"/>
      <c r="E77" s="11"/>
      <c r="F77" s="11" t="s">
        <v>153</v>
      </c>
      <c r="G77" s="11" t="s">
        <v>218</v>
      </c>
      <c r="H77" s="11" t="s">
        <v>23</v>
      </c>
      <c r="I77" s="12">
        <v>0</v>
      </c>
      <c r="J77" s="12">
        <v>5276.78</v>
      </c>
      <c r="K77" s="12">
        <v>0</v>
      </c>
    </row>
    <row r="78" spans="1:11" x14ac:dyDescent="0.2">
      <c r="A78" s="3">
        <v>42063</v>
      </c>
      <c r="B78" s="11" t="s">
        <v>243</v>
      </c>
      <c r="C78" s="11" t="s">
        <v>244</v>
      </c>
      <c r="D78" s="11"/>
      <c r="E78" s="11"/>
      <c r="F78" s="11" t="s">
        <v>149</v>
      </c>
      <c r="G78" s="11" t="s">
        <v>220</v>
      </c>
      <c r="H78" s="11" t="s">
        <v>23</v>
      </c>
      <c r="I78" s="12">
        <v>0</v>
      </c>
      <c r="J78" s="12">
        <v>1231.49</v>
      </c>
      <c r="K78" s="12">
        <v>0</v>
      </c>
    </row>
    <row r="79" spans="1:11" x14ac:dyDescent="0.2">
      <c r="A79" s="3">
        <v>42060</v>
      </c>
      <c r="B79" s="1" t="s">
        <v>245</v>
      </c>
      <c r="C79" s="1" t="s">
        <v>246</v>
      </c>
      <c r="F79" s="1" t="s">
        <v>247</v>
      </c>
      <c r="H79" s="1" t="s">
        <v>228</v>
      </c>
      <c r="I79" s="4">
        <v>0</v>
      </c>
      <c r="J79" s="4">
        <v>50</v>
      </c>
      <c r="K79" s="4">
        <v>0</v>
      </c>
    </row>
    <row r="80" spans="1:11" x14ac:dyDescent="0.2">
      <c r="A80" s="3">
        <v>42036</v>
      </c>
      <c r="B80" s="1" t="s">
        <v>248</v>
      </c>
      <c r="C80" s="1" t="s">
        <v>249</v>
      </c>
      <c r="D80" s="1" t="s">
        <v>208</v>
      </c>
      <c r="F80" s="1" t="s">
        <v>157</v>
      </c>
      <c r="G80" s="1" t="s">
        <v>209</v>
      </c>
      <c r="H80" s="1" t="s">
        <v>23</v>
      </c>
      <c r="I80" s="4">
        <v>0</v>
      </c>
      <c r="J80" s="4">
        <v>94.34</v>
      </c>
      <c r="K80" s="4">
        <v>0</v>
      </c>
    </row>
    <row r="81" spans="1:11" x14ac:dyDescent="0.2">
      <c r="A81" s="3">
        <v>42063</v>
      </c>
      <c r="B81" s="1" t="s">
        <v>248</v>
      </c>
      <c r="C81" s="1" t="s">
        <v>249</v>
      </c>
      <c r="F81" s="1" t="s">
        <v>149</v>
      </c>
      <c r="G81" s="1" t="s">
        <v>220</v>
      </c>
      <c r="H81" s="1" t="s">
        <v>23</v>
      </c>
      <c r="I81" s="4">
        <v>0</v>
      </c>
      <c r="J81" s="4">
        <v>20524.75</v>
      </c>
      <c r="K81" s="4">
        <v>0</v>
      </c>
    </row>
    <row r="82" spans="1:11" x14ac:dyDescent="0.2">
      <c r="A82" s="3">
        <v>42063</v>
      </c>
      <c r="B82" s="1" t="s">
        <v>250</v>
      </c>
      <c r="C82" s="1" t="s">
        <v>251</v>
      </c>
      <c r="F82" s="1" t="s">
        <v>183</v>
      </c>
      <c r="H82" s="1" t="s">
        <v>184</v>
      </c>
      <c r="I82" s="4">
        <v>5900</v>
      </c>
      <c r="J82" s="4">
        <v>0</v>
      </c>
      <c r="K82" s="4">
        <v>0</v>
      </c>
    </row>
    <row r="83" spans="1:11" x14ac:dyDescent="0.2">
      <c r="A83" s="3">
        <v>42063</v>
      </c>
      <c r="B83" s="1" t="s">
        <v>250</v>
      </c>
      <c r="C83" s="1" t="s">
        <v>251</v>
      </c>
      <c r="F83" s="1" t="s">
        <v>78</v>
      </c>
      <c r="G83" s="1" t="s">
        <v>83</v>
      </c>
      <c r="H83" s="1" t="s">
        <v>34</v>
      </c>
      <c r="I83" s="4">
        <v>500</v>
      </c>
      <c r="J83" s="4">
        <v>0</v>
      </c>
      <c r="K83" s="4">
        <v>0</v>
      </c>
    </row>
    <row r="84" spans="1:11" x14ac:dyDescent="0.2">
      <c r="A84" s="3">
        <v>42063</v>
      </c>
      <c r="B84" s="1" t="s">
        <v>252</v>
      </c>
      <c r="C84" s="1" t="s">
        <v>253</v>
      </c>
      <c r="F84" s="1" t="s">
        <v>187</v>
      </c>
      <c r="H84" s="1" t="s">
        <v>184</v>
      </c>
      <c r="I84" s="4">
        <v>0</v>
      </c>
      <c r="J84" s="4">
        <v>0</v>
      </c>
      <c r="K84" s="4">
        <v>0</v>
      </c>
    </row>
    <row r="85" spans="1:11" x14ac:dyDescent="0.2">
      <c r="A85" s="3">
        <v>42063</v>
      </c>
      <c r="B85" s="1" t="s">
        <v>252</v>
      </c>
      <c r="C85" s="1" t="s">
        <v>253</v>
      </c>
      <c r="F85" s="1" t="s">
        <v>187</v>
      </c>
      <c r="H85" s="1" t="s">
        <v>184</v>
      </c>
      <c r="I85" s="4">
        <v>0</v>
      </c>
      <c r="J85" s="4">
        <v>70</v>
      </c>
      <c r="K85" s="4">
        <v>0</v>
      </c>
    </row>
    <row r="86" spans="1:11" x14ac:dyDescent="0.2">
      <c r="A86" s="3">
        <v>42042</v>
      </c>
      <c r="B86" s="1" t="s">
        <v>254</v>
      </c>
      <c r="C86" s="1" t="s">
        <v>255</v>
      </c>
      <c r="F86" s="1" t="s">
        <v>153</v>
      </c>
      <c r="G86" s="1" t="s">
        <v>218</v>
      </c>
      <c r="H86" s="1" t="s">
        <v>23</v>
      </c>
      <c r="I86" s="4">
        <v>0</v>
      </c>
      <c r="J86" s="4">
        <v>87946.3</v>
      </c>
      <c r="K86" s="4">
        <v>0</v>
      </c>
    </row>
    <row r="87" spans="1:11" x14ac:dyDescent="0.2">
      <c r="A87" s="3">
        <v>42063</v>
      </c>
      <c r="B87" s="1" t="s">
        <v>256</v>
      </c>
      <c r="C87" s="1" t="s">
        <v>257</v>
      </c>
      <c r="F87" s="1" t="s">
        <v>114</v>
      </c>
      <c r="H87" s="1" t="s">
        <v>23</v>
      </c>
      <c r="I87" s="4">
        <v>0</v>
      </c>
      <c r="J87" s="4">
        <v>700</v>
      </c>
      <c r="K87" s="4">
        <v>0</v>
      </c>
    </row>
    <row r="88" spans="1:11" x14ac:dyDescent="0.2">
      <c r="A88" s="3">
        <v>42063</v>
      </c>
      <c r="B88" s="1" t="s">
        <v>256</v>
      </c>
      <c r="C88" s="1" t="s">
        <v>257</v>
      </c>
      <c r="F88" s="1" t="s">
        <v>114</v>
      </c>
      <c r="H88" s="1" t="s">
        <v>23</v>
      </c>
      <c r="I88" s="4">
        <v>1200</v>
      </c>
      <c r="J88" s="4">
        <v>0</v>
      </c>
      <c r="K88" s="4">
        <v>0</v>
      </c>
    </row>
    <row r="89" spans="1:11" x14ac:dyDescent="0.2">
      <c r="A89" s="3">
        <v>42060</v>
      </c>
      <c r="B89" s="1" t="s">
        <v>258</v>
      </c>
      <c r="C89" s="1" t="s">
        <v>259</v>
      </c>
      <c r="F89" s="1" t="s">
        <v>247</v>
      </c>
      <c r="H89" s="1" t="s">
        <v>228</v>
      </c>
      <c r="I89" s="4">
        <v>100</v>
      </c>
      <c r="J89" s="4">
        <v>0</v>
      </c>
      <c r="K89" s="4">
        <v>0</v>
      </c>
    </row>
    <row r="90" spans="1:11" x14ac:dyDescent="0.2">
      <c r="A90" s="3">
        <v>42063</v>
      </c>
      <c r="B90" s="1" t="s">
        <v>258</v>
      </c>
      <c r="C90" s="1" t="s">
        <v>259</v>
      </c>
      <c r="F90" s="1" t="s">
        <v>114</v>
      </c>
      <c r="H90" s="1" t="s">
        <v>23</v>
      </c>
      <c r="I90" s="4">
        <v>100</v>
      </c>
      <c r="J90" s="4">
        <v>0</v>
      </c>
      <c r="K90" s="4">
        <v>0</v>
      </c>
    </row>
    <row r="91" spans="1:11" x14ac:dyDescent="0.2">
      <c r="A91" s="3">
        <v>42063</v>
      </c>
      <c r="B91" s="1" t="s">
        <v>260</v>
      </c>
      <c r="C91" s="1" t="s">
        <v>261</v>
      </c>
      <c r="F91" s="1" t="s">
        <v>114</v>
      </c>
      <c r="H91" s="1" t="s">
        <v>23</v>
      </c>
      <c r="I91" s="4">
        <v>70</v>
      </c>
      <c r="J91" s="4">
        <v>0</v>
      </c>
      <c r="K91" s="4">
        <v>0</v>
      </c>
    </row>
    <row r="92" spans="1:11" x14ac:dyDescent="0.2">
      <c r="A92" s="3">
        <v>42063</v>
      </c>
      <c r="B92" s="1" t="s">
        <v>262</v>
      </c>
      <c r="C92" s="1" t="s">
        <v>263</v>
      </c>
      <c r="F92" s="1" t="s">
        <v>114</v>
      </c>
      <c r="H92" s="1" t="s">
        <v>23</v>
      </c>
      <c r="I92" s="4">
        <v>400</v>
      </c>
      <c r="J92" s="4">
        <v>0</v>
      </c>
      <c r="K92" s="4">
        <v>0</v>
      </c>
    </row>
    <row r="93" spans="1:11" x14ac:dyDescent="0.2">
      <c r="A93" s="3">
        <v>42063</v>
      </c>
      <c r="B93" s="1" t="s">
        <v>264</v>
      </c>
      <c r="C93" s="1" t="s">
        <v>265</v>
      </c>
      <c r="F93" s="1" t="s">
        <v>114</v>
      </c>
      <c r="H93" s="1" t="s">
        <v>23</v>
      </c>
      <c r="I93" s="4">
        <v>800</v>
      </c>
      <c r="J93" s="4">
        <v>0</v>
      </c>
      <c r="K93" s="4">
        <v>0</v>
      </c>
    </row>
    <row r="94" spans="1:11" x14ac:dyDescent="0.2">
      <c r="A94" s="3">
        <v>42063</v>
      </c>
      <c r="B94" s="1" t="s">
        <v>266</v>
      </c>
      <c r="C94" s="1" t="s">
        <v>267</v>
      </c>
      <c r="F94" s="1" t="s">
        <v>114</v>
      </c>
      <c r="H94" s="1" t="s">
        <v>23</v>
      </c>
      <c r="I94" s="4">
        <v>60</v>
      </c>
      <c r="J94" s="4">
        <v>0</v>
      </c>
      <c r="K94" s="4">
        <v>0</v>
      </c>
    </row>
    <row r="95" spans="1:11" x14ac:dyDescent="0.2">
      <c r="A95" s="3">
        <v>42063</v>
      </c>
      <c r="B95" s="1" t="s">
        <v>268</v>
      </c>
      <c r="C95" s="1" t="s">
        <v>269</v>
      </c>
      <c r="F95" s="1" t="s">
        <v>59</v>
      </c>
      <c r="H95" s="1" t="s">
        <v>23</v>
      </c>
      <c r="I95" s="4">
        <v>170</v>
      </c>
      <c r="J95" s="4">
        <v>0</v>
      </c>
      <c r="K95" s="4">
        <v>0</v>
      </c>
    </row>
    <row r="96" spans="1:11" x14ac:dyDescent="0.2">
      <c r="A96" s="3">
        <v>42063</v>
      </c>
      <c r="B96" s="1" t="s">
        <v>270</v>
      </c>
      <c r="C96" s="1" t="s">
        <v>271</v>
      </c>
      <c r="F96" s="1" t="s">
        <v>59</v>
      </c>
      <c r="H96" s="1" t="s">
        <v>23</v>
      </c>
      <c r="I96" s="4">
        <v>100</v>
      </c>
      <c r="J96" s="4">
        <v>0</v>
      </c>
      <c r="K96" s="4">
        <v>0</v>
      </c>
    </row>
    <row r="97" spans="1:11" x14ac:dyDescent="0.2">
      <c r="A97" s="3">
        <v>42063</v>
      </c>
      <c r="B97" s="1" t="s">
        <v>270</v>
      </c>
      <c r="C97" s="1" t="s">
        <v>271</v>
      </c>
      <c r="F97" s="1" t="s">
        <v>59</v>
      </c>
      <c r="H97" s="1" t="s">
        <v>23</v>
      </c>
      <c r="I97" s="4">
        <v>230</v>
      </c>
      <c r="J97" s="4">
        <v>0</v>
      </c>
      <c r="K97" s="4">
        <v>0</v>
      </c>
    </row>
    <row r="98" spans="1:11" x14ac:dyDescent="0.2">
      <c r="A98" s="3">
        <v>42063</v>
      </c>
      <c r="B98" s="1" t="s">
        <v>272</v>
      </c>
      <c r="C98" s="1" t="s">
        <v>273</v>
      </c>
      <c r="D98" s="1" t="s">
        <v>77</v>
      </c>
      <c r="F98" s="1" t="s">
        <v>72</v>
      </c>
      <c r="G98" s="1" t="s">
        <v>75</v>
      </c>
      <c r="H98" s="1" t="s">
        <v>23</v>
      </c>
      <c r="I98" s="4">
        <v>469.81</v>
      </c>
      <c r="J98" s="4">
        <v>0</v>
      </c>
      <c r="K98" s="4">
        <v>0</v>
      </c>
    </row>
    <row r="99" spans="1:11" x14ac:dyDescent="0.2">
      <c r="A99" s="3">
        <v>42063</v>
      </c>
      <c r="B99" s="1" t="s">
        <v>272</v>
      </c>
      <c r="C99" s="1" t="s">
        <v>273</v>
      </c>
      <c r="F99" s="1" t="s">
        <v>124</v>
      </c>
      <c r="G99" s="1" t="s">
        <v>125</v>
      </c>
      <c r="H99" s="1" t="s">
        <v>23</v>
      </c>
      <c r="I99" s="4">
        <v>23.59</v>
      </c>
      <c r="J99" s="4">
        <v>0</v>
      </c>
      <c r="K99" s="4">
        <v>0</v>
      </c>
    </row>
    <row r="100" spans="1:11" x14ac:dyDescent="0.2">
      <c r="A100" s="3">
        <v>42063</v>
      </c>
      <c r="B100" s="1" t="s">
        <v>274</v>
      </c>
      <c r="C100" s="1" t="s">
        <v>275</v>
      </c>
      <c r="F100" s="1" t="s">
        <v>114</v>
      </c>
      <c r="H100" s="1" t="s">
        <v>23</v>
      </c>
      <c r="I100" s="4">
        <v>50</v>
      </c>
      <c r="J100" s="4">
        <v>0</v>
      </c>
      <c r="K100" s="4">
        <v>0</v>
      </c>
    </row>
    <row r="101" spans="1:11" x14ac:dyDescent="0.2">
      <c r="A101" s="3">
        <v>42063</v>
      </c>
      <c r="B101" s="1" t="s">
        <v>276</v>
      </c>
      <c r="C101" s="1" t="s">
        <v>277</v>
      </c>
      <c r="F101" s="1" t="s">
        <v>114</v>
      </c>
      <c r="H101" s="1" t="s">
        <v>23</v>
      </c>
      <c r="I101" s="4">
        <v>400</v>
      </c>
      <c r="J101" s="4">
        <v>0</v>
      </c>
      <c r="K101" s="4">
        <v>0</v>
      </c>
    </row>
    <row r="102" spans="1:11" x14ac:dyDescent="0.2">
      <c r="A102" s="3">
        <v>42057</v>
      </c>
      <c r="B102" s="1" t="s">
        <v>278</v>
      </c>
      <c r="C102" s="1" t="s">
        <v>279</v>
      </c>
      <c r="F102" s="1" t="s">
        <v>100</v>
      </c>
      <c r="H102" s="1" t="s">
        <v>23</v>
      </c>
      <c r="I102" s="4">
        <v>850</v>
      </c>
      <c r="J102" s="4">
        <v>0</v>
      </c>
      <c r="K102" s="4">
        <v>0</v>
      </c>
    </row>
    <row r="103" spans="1:11" x14ac:dyDescent="0.2">
      <c r="A103" s="3">
        <v>42057</v>
      </c>
      <c r="B103" s="1" t="s">
        <v>280</v>
      </c>
      <c r="C103" s="1" t="s">
        <v>281</v>
      </c>
      <c r="F103" s="1" t="s">
        <v>96</v>
      </c>
      <c r="H103" s="1" t="s">
        <v>23</v>
      </c>
      <c r="I103" s="4">
        <v>46300</v>
      </c>
      <c r="J103" s="4">
        <v>0</v>
      </c>
      <c r="K103" s="4">
        <v>0</v>
      </c>
    </row>
    <row r="104" spans="1:11" x14ac:dyDescent="0.2">
      <c r="A104" s="3">
        <v>42063</v>
      </c>
      <c r="B104" s="1" t="s">
        <v>282</v>
      </c>
      <c r="C104" s="1" t="s">
        <v>283</v>
      </c>
      <c r="F104" s="1" t="s">
        <v>196</v>
      </c>
      <c r="H104" s="1" t="s">
        <v>184</v>
      </c>
      <c r="I104" s="4">
        <v>493.1</v>
      </c>
      <c r="J104" s="4">
        <v>0</v>
      </c>
      <c r="K104" s="4">
        <v>0</v>
      </c>
    </row>
    <row r="105" spans="1:11" x14ac:dyDescent="0.2">
      <c r="A105" s="3">
        <v>42063</v>
      </c>
      <c r="B105" s="1" t="s">
        <v>282</v>
      </c>
      <c r="C105" s="1" t="s">
        <v>283</v>
      </c>
      <c r="D105" s="1" t="s">
        <v>284</v>
      </c>
      <c r="F105" s="1" t="s">
        <v>198</v>
      </c>
      <c r="H105" s="1" t="s">
        <v>199</v>
      </c>
      <c r="I105" s="4">
        <v>0</v>
      </c>
      <c r="J105" s="4">
        <v>1</v>
      </c>
      <c r="K105" s="4">
        <v>0</v>
      </c>
    </row>
    <row r="106" spans="1:11" x14ac:dyDescent="0.2">
      <c r="A106" s="3">
        <v>42063</v>
      </c>
      <c r="B106" s="1" t="s">
        <v>282</v>
      </c>
      <c r="C106" s="1" t="s">
        <v>283</v>
      </c>
      <c r="D106" s="1" t="s">
        <v>284</v>
      </c>
      <c r="F106" s="1" t="s">
        <v>200</v>
      </c>
      <c r="H106" s="1" t="s">
        <v>199</v>
      </c>
      <c r="I106" s="4">
        <v>0</v>
      </c>
      <c r="J106" s="4">
        <v>0</v>
      </c>
      <c r="K106" s="4">
        <v>0</v>
      </c>
    </row>
    <row r="107" spans="1:11" x14ac:dyDescent="0.2">
      <c r="A107" s="3">
        <v>42063</v>
      </c>
      <c r="B107" s="1" t="s">
        <v>282</v>
      </c>
      <c r="C107" s="1" t="s">
        <v>283</v>
      </c>
      <c r="D107" s="1" t="s">
        <v>284</v>
      </c>
      <c r="F107" s="1" t="s">
        <v>201</v>
      </c>
      <c r="H107" s="1" t="s">
        <v>199</v>
      </c>
      <c r="I107" s="4">
        <v>0</v>
      </c>
      <c r="J107" s="4">
        <v>0</v>
      </c>
      <c r="K107" s="4">
        <v>0</v>
      </c>
    </row>
    <row r="108" spans="1:11" x14ac:dyDescent="0.2">
      <c r="A108" s="3">
        <v>42063</v>
      </c>
      <c r="B108" s="1" t="s">
        <v>282</v>
      </c>
      <c r="C108" s="1" t="s">
        <v>283</v>
      </c>
      <c r="D108" s="1" t="s">
        <v>284</v>
      </c>
      <c r="F108" s="1" t="s">
        <v>202</v>
      </c>
      <c r="H108" s="1" t="s">
        <v>199</v>
      </c>
      <c r="I108" s="4">
        <v>0</v>
      </c>
      <c r="J108" s="4">
        <v>493.1</v>
      </c>
      <c r="K108" s="4">
        <v>0</v>
      </c>
    </row>
    <row r="109" spans="1:11" x14ac:dyDescent="0.2">
      <c r="A109" s="3">
        <v>42063</v>
      </c>
      <c r="B109" s="1" t="s">
        <v>282</v>
      </c>
      <c r="C109" s="1" t="s">
        <v>283</v>
      </c>
      <c r="F109" s="1" t="s">
        <v>203</v>
      </c>
      <c r="H109" s="1" t="s">
        <v>191</v>
      </c>
      <c r="I109" s="4">
        <v>1</v>
      </c>
      <c r="J109" s="4">
        <v>0</v>
      </c>
      <c r="K109" s="4">
        <v>0</v>
      </c>
    </row>
    <row r="110" spans="1:11" x14ac:dyDescent="0.2">
      <c r="A110" s="3">
        <v>42063</v>
      </c>
      <c r="B110" s="1" t="s">
        <v>282</v>
      </c>
      <c r="C110" s="1" t="s">
        <v>283</v>
      </c>
      <c r="F110" s="1" t="s">
        <v>204</v>
      </c>
      <c r="H110" s="1" t="s">
        <v>191</v>
      </c>
      <c r="I110" s="4">
        <v>0</v>
      </c>
      <c r="J110" s="4">
        <v>0</v>
      </c>
      <c r="K110" s="4">
        <v>0</v>
      </c>
    </row>
    <row r="111" spans="1:11" x14ac:dyDescent="0.2">
      <c r="A111" s="3">
        <v>42063</v>
      </c>
      <c r="B111" s="1" t="s">
        <v>282</v>
      </c>
      <c r="C111" s="1" t="s">
        <v>283</v>
      </c>
      <c r="F111" s="1" t="s">
        <v>205</v>
      </c>
      <c r="H111" s="1" t="s">
        <v>191</v>
      </c>
      <c r="I111" s="4">
        <v>0</v>
      </c>
      <c r="J111" s="4">
        <v>0</v>
      </c>
      <c r="K111" s="4">
        <v>0</v>
      </c>
    </row>
    <row r="112" spans="1:11" x14ac:dyDescent="0.2">
      <c r="A112" s="3">
        <v>42063</v>
      </c>
      <c r="B112" s="1" t="s">
        <v>285</v>
      </c>
      <c r="C112" s="1" t="s">
        <v>286</v>
      </c>
      <c r="F112" s="1" t="s">
        <v>59</v>
      </c>
      <c r="H112" s="1" t="s">
        <v>23</v>
      </c>
      <c r="I112" s="4">
        <v>200</v>
      </c>
      <c r="J112" s="4">
        <v>0</v>
      </c>
      <c r="K112" s="4">
        <v>0</v>
      </c>
    </row>
    <row r="113" spans="1:11" x14ac:dyDescent="0.2">
      <c r="A113" s="3">
        <v>42063</v>
      </c>
      <c r="B113" s="1" t="s">
        <v>285</v>
      </c>
      <c r="C113" s="1" t="s">
        <v>286</v>
      </c>
      <c r="F113" s="1" t="s">
        <v>59</v>
      </c>
      <c r="H113" s="1" t="s">
        <v>23</v>
      </c>
      <c r="I113" s="4">
        <v>120</v>
      </c>
      <c r="J113" s="4">
        <v>0</v>
      </c>
      <c r="K113" s="4">
        <v>0</v>
      </c>
    </row>
    <row r="114" spans="1:11" x14ac:dyDescent="0.2">
      <c r="A114" s="3">
        <v>42063</v>
      </c>
      <c r="B114" s="1" t="s">
        <v>287</v>
      </c>
      <c r="C114" s="1" t="s">
        <v>288</v>
      </c>
      <c r="F114" s="1" t="s">
        <v>88</v>
      </c>
      <c r="G114" s="1" t="s">
        <v>92</v>
      </c>
      <c r="H114" s="1" t="s">
        <v>23</v>
      </c>
      <c r="I114" s="4">
        <v>390.6</v>
      </c>
      <c r="J114" s="4">
        <v>0</v>
      </c>
      <c r="K114" s="4">
        <v>0</v>
      </c>
    </row>
    <row r="115" spans="1:11" x14ac:dyDescent="0.2">
      <c r="A115" s="3">
        <v>42063</v>
      </c>
      <c r="B115" s="1" t="s">
        <v>289</v>
      </c>
      <c r="C115" s="1" t="s">
        <v>290</v>
      </c>
      <c r="F115" s="1" t="s">
        <v>59</v>
      </c>
      <c r="H115" s="1" t="s">
        <v>23</v>
      </c>
      <c r="I115" s="4">
        <v>300</v>
      </c>
      <c r="J115" s="4">
        <v>0</v>
      </c>
      <c r="K115" s="4">
        <v>0</v>
      </c>
    </row>
    <row r="116" spans="1:11" x14ac:dyDescent="0.2">
      <c r="A116" s="3">
        <v>42057</v>
      </c>
      <c r="B116" s="1" t="s">
        <v>291</v>
      </c>
      <c r="C116" s="1" t="s">
        <v>292</v>
      </c>
      <c r="F116" s="1" t="s">
        <v>227</v>
      </c>
      <c r="H116" s="1" t="s">
        <v>228</v>
      </c>
      <c r="I116" s="4">
        <v>0</v>
      </c>
      <c r="J116" s="4">
        <v>175</v>
      </c>
      <c r="K116" s="4">
        <v>0</v>
      </c>
    </row>
    <row r="117" spans="1:11" x14ac:dyDescent="0.2">
      <c r="A117" s="3">
        <v>42057</v>
      </c>
      <c r="B117" s="1" t="s">
        <v>291</v>
      </c>
      <c r="C117" s="1" t="s">
        <v>292</v>
      </c>
      <c r="F117" s="1" t="s">
        <v>230</v>
      </c>
      <c r="H117" s="1" t="s">
        <v>23</v>
      </c>
      <c r="I117" s="4">
        <v>175</v>
      </c>
      <c r="J117" s="4">
        <v>0</v>
      </c>
      <c r="K117" s="4">
        <v>0</v>
      </c>
    </row>
    <row r="118" spans="1:11" x14ac:dyDescent="0.2">
      <c r="A118" s="3">
        <v>42057</v>
      </c>
      <c r="B118" s="1" t="s">
        <v>291</v>
      </c>
      <c r="C118" s="1" t="s">
        <v>292</v>
      </c>
      <c r="F118" s="1" t="s">
        <v>31</v>
      </c>
      <c r="H118" s="1" t="s">
        <v>23</v>
      </c>
      <c r="I118" s="4">
        <v>175</v>
      </c>
      <c r="J118" s="4">
        <v>0</v>
      </c>
      <c r="K118" s="4">
        <v>0</v>
      </c>
    </row>
    <row r="119" spans="1:11" x14ac:dyDescent="0.2">
      <c r="A119" s="3">
        <v>42036</v>
      </c>
      <c r="B119" s="1" t="s">
        <v>293</v>
      </c>
      <c r="C119" s="1" t="s">
        <v>294</v>
      </c>
      <c r="F119" s="1" t="s">
        <v>121</v>
      </c>
      <c r="G119" s="1" t="s">
        <v>122</v>
      </c>
      <c r="H119" s="1" t="s">
        <v>23</v>
      </c>
      <c r="I119" s="4">
        <v>1000</v>
      </c>
      <c r="J119" s="4">
        <v>0</v>
      </c>
      <c r="K119" s="4">
        <v>0</v>
      </c>
    </row>
    <row r="120" spans="1:11" x14ac:dyDescent="0.2">
      <c r="A120" s="3">
        <v>42036</v>
      </c>
      <c r="B120" s="1" t="s">
        <v>295</v>
      </c>
      <c r="C120" s="1" t="s">
        <v>296</v>
      </c>
      <c r="D120" s="1" t="s">
        <v>133</v>
      </c>
      <c r="F120" s="1" t="s">
        <v>128</v>
      </c>
      <c r="G120" s="1" t="s">
        <v>131</v>
      </c>
      <c r="H120" s="1" t="s">
        <v>23</v>
      </c>
      <c r="I120" s="4">
        <v>943.4</v>
      </c>
      <c r="J120" s="4">
        <v>0</v>
      </c>
      <c r="K120" s="4">
        <v>0</v>
      </c>
    </row>
    <row r="121" spans="1:11" x14ac:dyDescent="0.2">
      <c r="A121" s="3">
        <v>42036</v>
      </c>
      <c r="B121" s="1" t="s">
        <v>295</v>
      </c>
      <c r="C121" s="1" t="s">
        <v>296</v>
      </c>
      <c r="D121" s="1" t="s">
        <v>137</v>
      </c>
      <c r="F121" s="1" t="s">
        <v>134</v>
      </c>
      <c r="G121" s="1" t="s">
        <v>135</v>
      </c>
      <c r="H121" s="1" t="s">
        <v>23</v>
      </c>
      <c r="I121" s="4">
        <v>943.4</v>
      </c>
      <c r="J121" s="4">
        <v>0</v>
      </c>
      <c r="K121" s="4">
        <v>0</v>
      </c>
    </row>
    <row r="122" spans="1:11" x14ac:dyDescent="0.2">
      <c r="A122" s="3">
        <v>42036</v>
      </c>
      <c r="B122" s="1" t="s">
        <v>295</v>
      </c>
      <c r="C122" s="1" t="s">
        <v>296</v>
      </c>
      <c r="D122" s="1" t="s">
        <v>141</v>
      </c>
      <c r="F122" s="1" t="s">
        <v>138</v>
      </c>
      <c r="G122" s="1" t="s">
        <v>139</v>
      </c>
      <c r="H122" s="1" t="s">
        <v>23</v>
      </c>
      <c r="I122" s="4">
        <v>943.4</v>
      </c>
      <c r="J122" s="4">
        <v>0</v>
      </c>
      <c r="K122" s="4">
        <v>0</v>
      </c>
    </row>
    <row r="123" spans="1:11" x14ac:dyDescent="0.2">
      <c r="A123" s="3">
        <v>42036</v>
      </c>
      <c r="B123" s="1" t="s">
        <v>295</v>
      </c>
      <c r="C123" s="1" t="s">
        <v>296</v>
      </c>
      <c r="D123" s="1" t="s">
        <v>223</v>
      </c>
      <c r="F123" s="1" t="s">
        <v>159</v>
      </c>
      <c r="G123" s="1" t="s">
        <v>224</v>
      </c>
      <c r="H123" s="1" t="s">
        <v>23</v>
      </c>
      <c r="I123" s="4">
        <v>0</v>
      </c>
      <c r="J123" s="4">
        <v>3070.12</v>
      </c>
      <c r="K123" s="4">
        <v>0</v>
      </c>
    </row>
    <row r="124" spans="1:11" x14ac:dyDescent="0.2">
      <c r="A124" s="3">
        <v>42036</v>
      </c>
      <c r="B124" s="1" t="s">
        <v>295</v>
      </c>
      <c r="C124" s="1" t="s">
        <v>296</v>
      </c>
      <c r="D124" s="1" t="s">
        <v>210</v>
      </c>
      <c r="F124" s="1" t="s">
        <v>162</v>
      </c>
      <c r="G124" s="1" t="s">
        <v>211</v>
      </c>
      <c r="H124" s="1" t="s">
        <v>23</v>
      </c>
      <c r="I124" s="4">
        <v>0</v>
      </c>
      <c r="J124" s="4">
        <v>1000</v>
      </c>
      <c r="K124" s="4">
        <v>0</v>
      </c>
    </row>
    <row r="125" spans="1:11" x14ac:dyDescent="0.2">
      <c r="A125" s="3">
        <v>42036</v>
      </c>
      <c r="B125" s="1" t="s">
        <v>295</v>
      </c>
      <c r="C125" s="1" t="s">
        <v>296</v>
      </c>
      <c r="D125" s="1" t="s">
        <v>212</v>
      </c>
      <c r="F125" s="1" t="s">
        <v>164</v>
      </c>
      <c r="G125" s="1" t="s">
        <v>213</v>
      </c>
      <c r="H125" s="1" t="s">
        <v>23</v>
      </c>
      <c r="I125" s="4">
        <v>0</v>
      </c>
      <c r="J125" s="4">
        <v>1000</v>
      </c>
      <c r="K125" s="4">
        <v>0</v>
      </c>
    </row>
    <row r="126" spans="1:11" x14ac:dyDescent="0.2">
      <c r="A126" s="3">
        <v>42036</v>
      </c>
      <c r="B126" s="1" t="s">
        <v>295</v>
      </c>
      <c r="C126" s="1" t="s">
        <v>296</v>
      </c>
      <c r="D126" s="1" t="s">
        <v>214</v>
      </c>
      <c r="F126" s="1" t="s">
        <v>166</v>
      </c>
      <c r="G126" s="1" t="s">
        <v>215</v>
      </c>
      <c r="H126" s="1" t="s">
        <v>23</v>
      </c>
      <c r="I126" s="4">
        <v>0</v>
      </c>
      <c r="J126" s="4">
        <v>1000</v>
      </c>
      <c r="K126" s="4">
        <v>0</v>
      </c>
    </row>
    <row r="127" spans="1:11" x14ac:dyDescent="0.2">
      <c r="A127" s="3">
        <v>42036</v>
      </c>
      <c r="B127" s="1" t="s">
        <v>295</v>
      </c>
      <c r="C127" s="1" t="s">
        <v>296</v>
      </c>
      <c r="D127" s="1" t="s">
        <v>216</v>
      </c>
      <c r="F127" s="1" t="s">
        <v>168</v>
      </c>
      <c r="G127" s="1" t="s">
        <v>217</v>
      </c>
      <c r="H127" s="1" t="s">
        <v>23</v>
      </c>
      <c r="I127" s="4">
        <v>0</v>
      </c>
      <c r="J127" s="4">
        <v>1000</v>
      </c>
      <c r="K127" s="4">
        <v>0</v>
      </c>
    </row>
    <row r="128" spans="1:11" x14ac:dyDescent="0.2">
      <c r="A128" s="3">
        <v>42036</v>
      </c>
      <c r="B128" s="1" t="s">
        <v>295</v>
      </c>
      <c r="C128" s="1" t="s">
        <v>296</v>
      </c>
      <c r="D128" s="1" t="s">
        <v>212</v>
      </c>
      <c r="F128" s="1" t="s">
        <v>170</v>
      </c>
      <c r="G128" s="1" t="s">
        <v>213</v>
      </c>
      <c r="H128" s="1" t="s">
        <v>23</v>
      </c>
      <c r="I128" s="4">
        <v>0</v>
      </c>
      <c r="J128" s="4">
        <v>1000</v>
      </c>
      <c r="K128" s="4">
        <v>0</v>
      </c>
    </row>
    <row r="129" spans="1:11" x14ac:dyDescent="0.2">
      <c r="A129" s="3">
        <v>42063</v>
      </c>
      <c r="B129" s="1" t="s">
        <v>295</v>
      </c>
      <c r="C129" s="1" t="s">
        <v>296</v>
      </c>
      <c r="F129" s="1" t="s">
        <v>85</v>
      </c>
      <c r="H129" s="1" t="s">
        <v>23</v>
      </c>
      <c r="I129" s="4">
        <v>4968</v>
      </c>
      <c r="J129" s="4">
        <v>0</v>
      </c>
      <c r="K129" s="4">
        <v>0</v>
      </c>
    </row>
    <row r="130" spans="1:11" x14ac:dyDescent="0.2">
      <c r="A130" s="3">
        <v>42042</v>
      </c>
      <c r="B130" s="1" t="s">
        <v>297</v>
      </c>
      <c r="C130" s="1" t="s">
        <v>298</v>
      </c>
      <c r="F130" s="1" t="s">
        <v>24</v>
      </c>
      <c r="G130" s="1" t="s">
        <v>28</v>
      </c>
      <c r="H130" s="1" t="s">
        <v>23</v>
      </c>
      <c r="I130" s="4">
        <v>41.92</v>
      </c>
      <c r="J130" s="4">
        <v>0</v>
      </c>
      <c r="K130" s="4">
        <v>0</v>
      </c>
    </row>
    <row r="131" spans="1:11" x14ac:dyDescent="0.2">
      <c r="A131" s="3">
        <v>42060</v>
      </c>
      <c r="B131" s="1" t="s">
        <v>299</v>
      </c>
      <c r="C131" s="1" t="s">
        <v>300</v>
      </c>
      <c r="F131" s="1" t="s">
        <v>241</v>
      </c>
      <c r="H131" s="1" t="s">
        <v>242</v>
      </c>
      <c r="I131" s="4">
        <v>50</v>
      </c>
      <c r="J131" s="4">
        <v>0</v>
      </c>
      <c r="K131" s="4">
        <v>0</v>
      </c>
    </row>
    <row r="132" spans="1:11" x14ac:dyDescent="0.2">
      <c r="A132" s="3">
        <v>42060</v>
      </c>
      <c r="B132" s="1" t="s">
        <v>299</v>
      </c>
      <c r="C132" s="1" t="s">
        <v>300</v>
      </c>
      <c r="F132" s="1" t="s">
        <v>247</v>
      </c>
      <c r="H132" s="1" t="s">
        <v>228</v>
      </c>
      <c r="I132" s="4">
        <v>0</v>
      </c>
      <c r="J132" s="4">
        <v>50</v>
      </c>
      <c r="K132" s="4">
        <v>0</v>
      </c>
    </row>
    <row r="133" spans="1:11" x14ac:dyDescent="0.2">
      <c r="A133" s="3">
        <v>42063</v>
      </c>
      <c r="B133" s="1" t="s">
        <v>301</v>
      </c>
      <c r="C133" s="1" t="s">
        <v>302</v>
      </c>
      <c r="F133" s="1" t="s">
        <v>196</v>
      </c>
      <c r="H133" s="1" t="s">
        <v>184</v>
      </c>
      <c r="I133" s="4">
        <v>0</v>
      </c>
      <c r="J133" s="4">
        <v>3040</v>
      </c>
      <c r="K133" s="4">
        <v>0</v>
      </c>
    </row>
    <row r="134" spans="1:11" x14ac:dyDescent="0.2">
      <c r="A134" s="3">
        <v>42063</v>
      </c>
      <c r="B134" s="1" t="s">
        <v>301</v>
      </c>
      <c r="C134" s="1" t="s">
        <v>302</v>
      </c>
      <c r="F134" s="1" t="s">
        <v>187</v>
      </c>
      <c r="H134" s="1" t="s">
        <v>184</v>
      </c>
      <c r="I134" s="4">
        <v>0</v>
      </c>
      <c r="J134" s="4">
        <v>4000</v>
      </c>
      <c r="K134" s="4">
        <v>0</v>
      </c>
    </row>
    <row r="135" spans="1:11" x14ac:dyDescent="0.2">
      <c r="A135" s="3">
        <v>42063</v>
      </c>
      <c r="B135" s="1" t="s">
        <v>301</v>
      </c>
      <c r="C135" s="1" t="s">
        <v>302</v>
      </c>
      <c r="F135" s="1" t="s">
        <v>183</v>
      </c>
      <c r="H135" s="1" t="s">
        <v>184</v>
      </c>
      <c r="I135" s="4">
        <v>0</v>
      </c>
      <c r="J135" s="4">
        <v>17400</v>
      </c>
      <c r="K135" s="4">
        <v>0</v>
      </c>
    </row>
    <row r="136" spans="1:11" x14ac:dyDescent="0.2">
      <c r="A136" s="3">
        <v>42063</v>
      </c>
      <c r="B136" s="1" t="s">
        <v>301</v>
      </c>
      <c r="C136" s="1" t="s">
        <v>302</v>
      </c>
      <c r="F136" s="1" t="s">
        <v>103</v>
      </c>
      <c r="H136" s="1" t="s">
        <v>34</v>
      </c>
      <c r="I136" s="4">
        <v>7142.86</v>
      </c>
      <c r="J136" s="4">
        <v>0</v>
      </c>
      <c r="K136" s="4">
        <v>0</v>
      </c>
    </row>
    <row r="137" spans="1:11" x14ac:dyDescent="0.2">
      <c r="A137" s="3">
        <v>42063</v>
      </c>
      <c r="B137" s="1" t="s">
        <v>301</v>
      </c>
      <c r="C137" s="1" t="s">
        <v>302</v>
      </c>
      <c r="F137" s="1" t="s">
        <v>35</v>
      </c>
      <c r="H137" s="1" t="s">
        <v>34</v>
      </c>
      <c r="I137" s="4">
        <v>3040</v>
      </c>
      <c r="J137" s="4">
        <v>0</v>
      </c>
      <c r="K137" s="4">
        <v>0</v>
      </c>
    </row>
    <row r="138" spans="1:11" x14ac:dyDescent="0.2">
      <c r="A138" s="3">
        <v>42063</v>
      </c>
      <c r="B138" s="1" t="s">
        <v>301</v>
      </c>
      <c r="C138" s="1" t="s">
        <v>302</v>
      </c>
      <c r="F138" s="1" t="s">
        <v>41</v>
      </c>
      <c r="H138" s="1" t="s">
        <v>34</v>
      </c>
      <c r="I138" s="4">
        <v>4000</v>
      </c>
      <c r="J138" s="4">
        <v>0</v>
      </c>
      <c r="K138" s="4">
        <v>0</v>
      </c>
    </row>
    <row r="139" spans="1:11" x14ac:dyDescent="0.2">
      <c r="A139" s="3">
        <v>42063</v>
      </c>
      <c r="B139" s="1" t="s">
        <v>301</v>
      </c>
      <c r="C139" s="1" t="s">
        <v>302</v>
      </c>
      <c r="F139" s="1" t="s">
        <v>47</v>
      </c>
      <c r="H139" s="1" t="s">
        <v>34</v>
      </c>
      <c r="I139" s="4">
        <v>17400</v>
      </c>
      <c r="J139" s="4">
        <v>0</v>
      </c>
      <c r="K139" s="4">
        <v>0</v>
      </c>
    </row>
    <row r="140" spans="1:11" x14ac:dyDescent="0.2">
      <c r="A140" s="3">
        <v>42063</v>
      </c>
      <c r="B140" s="1" t="s">
        <v>301</v>
      </c>
      <c r="C140" s="1" t="s">
        <v>302</v>
      </c>
      <c r="F140" s="1" t="s">
        <v>108</v>
      </c>
      <c r="H140" s="1" t="s">
        <v>34</v>
      </c>
      <c r="I140" s="4">
        <v>560306.19999999995</v>
      </c>
      <c r="J140" s="4">
        <v>0</v>
      </c>
      <c r="K140" s="4">
        <v>0</v>
      </c>
    </row>
    <row r="141" spans="1:11" x14ac:dyDescent="0.2">
      <c r="A141" s="3">
        <v>42063</v>
      </c>
      <c r="B141" s="1" t="s">
        <v>301</v>
      </c>
      <c r="C141" s="1" t="s">
        <v>302</v>
      </c>
      <c r="F141" s="1" t="s">
        <v>110</v>
      </c>
      <c r="H141" s="1" t="s">
        <v>34</v>
      </c>
      <c r="I141" s="4">
        <v>0</v>
      </c>
      <c r="J141" s="4">
        <v>560306.19999999995</v>
      </c>
      <c r="K141" s="4">
        <v>0</v>
      </c>
    </row>
    <row r="142" spans="1:11" x14ac:dyDescent="0.2">
      <c r="A142" s="3">
        <v>42063</v>
      </c>
      <c r="B142" s="1" t="s">
        <v>301</v>
      </c>
      <c r="C142" s="1" t="s">
        <v>302</v>
      </c>
      <c r="F142" s="1" t="s">
        <v>66</v>
      </c>
      <c r="H142" s="1" t="s">
        <v>34</v>
      </c>
      <c r="I142" s="4">
        <v>560306.19999999995</v>
      </c>
      <c r="J142" s="4">
        <v>0</v>
      </c>
      <c r="K142" s="4">
        <v>0</v>
      </c>
    </row>
    <row r="143" spans="1:11" x14ac:dyDescent="0.2">
      <c r="A143" s="3">
        <v>42063</v>
      </c>
      <c r="B143" s="1" t="s">
        <v>303</v>
      </c>
      <c r="C143" s="1" t="s">
        <v>304</v>
      </c>
      <c r="F143" s="1" t="s">
        <v>62</v>
      </c>
      <c r="G143" s="1" t="s">
        <v>64</v>
      </c>
      <c r="H143" s="1" t="s">
        <v>34</v>
      </c>
      <c r="I143" s="4">
        <v>1200</v>
      </c>
      <c r="J143" s="4">
        <v>0</v>
      </c>
      <c r="K143" s="4">
        <v>0</v>
      </c>
    </row>
    <row r="144" spans="1:11" x14ac:dyDescent="0.2">
      <c r="A144" s="3">
        <v>42063</v>
      </c>
      <c r="B144" s="1" t="s">
        <v>303</v>
      </c>
      <c r="C144" s="1" t="s">
        <v>304</v>
      </c>
      <c r="F144" s="1" t="s">
        <v>53</v>
      </c>
      <c r="G144" s="1" t="s">
        <v>57</v>
      </c>
      <c r="H144" s="1" t="s">
        <v>34</v>
      </c>
      <c r="I144" s="4">
        <v>5800</v>
      </c>
      <c r="J144" s="4">
        <v>0</v>
      </c>
      <c r="K144" s="4">
        <v>0</v>
      </c>
    </row>
    <row r="145" spans="1:11" x14ac:dyDescent="0.2">
      <c r="A145" s="3">
        <v>42063</v>
      </c>
      <c r="B145" s="1" t="s">
        <v>305</v>
      </c>
      <c r="C145" s="1" t="s">
        <v>306</v>
      </c>
      <c r="F145" s="1" t="s">
        <v>192</v>
      </c>
      <c r="H145" s="1" t="s">
        <v>191</v>
      </c>
      <c r="I145" s="4">
        <v>0</v>
      </c>
      <c r="J145" s="4">
        <v>12350</v>
      </c>
      <c r="K145" s="4">
        <v>0</v>
      </c>
    </row>
    <row r="147" spans="1:11" x14ac:dyDescent="0.2">
      <c r="I147" s="13">
        <f t="shared" ref="I147:J147" si="0">SUM(I2:I146)</f>
        <v>1958064.43</v>
      </c>
      <c r="J147" s="13">
        <f t="shared" si="0"/>
        <v>1958064.4300000002</v>
      </c>
    </row>
  </sheetData>
  <autoFilter ref="C1:K145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14"/>
  <sheetViews>
    <sheetView workbookViewId="0">
      <selection activeCell="C18" sqref="C18"/>
    </sheetView>
  </sheetViews>
  <sheetFormatPr defaultRowHeight="12.75" x14ac:dyDescent="0.2"/>
  <cols>
    <col min="3" max="3" width="32.7109375" bestFit="1" customWidth="1"/>
    <col min="6" max="6" width="11" bestFit="1" customWidth="1"/>
    <col min="8" max="8" width="3.5703125" bestFit="1" customWidth="1"/>
    <col min="9" max="9" width="7.5703125" bestFit="1" customWidth="1"/>
    <col min="10" max="10" width="21.85546875" customWidth="1"/>
    <col min="11" max="11" width="7.5703125" bestFit="1" customWidth="1"/>
    <col min="12" max="12" width="4.5703125" bestFit="1" customWidth="1"/>
  </cols>
  <sheetData>
    <row r="5" spans="3:13" x14ac:dyDescent="0.2">
      <c r="C5" s="11" t="s">
        <v>232</v>
      </c>
      <c r="D5" s="11"/>
      <c r="E5" s="11"/>
      <c r="F5" s="11" t="s">
        <v>59</v>
      </c>
      <c r="G5" s="11"/>
      <c r="H5" s="11" t="s">
        <v>23</v>
      </c>
      <c r="I5" s="15">
        <v>30</v>
      </c>
      <c r="J5" s="12"/>
      <c r="K5" s="12">
        <v>0</v>
      </c>
      <c r="L5" s="12">
        <v>0</v>
      </c>
      <c r="M5" s="16" t="s">
        <v>310</v>
      </c>
    </row>
    <row r="6" spans="3:13" x14ac:dyDescent="0.2">
      <c r="C6" s="1" t="s">
        <v>234</v>
      </c>
      <c r="D6" s="1"/>
      <c r="E6" s="1"/>
      <c r="F6" s="1" t="s">
        <v>59</v>
      </c>
      <c r="G6" s="1"/>
      <c r="H6" s="1" t="s">
        <v>23</v>
      </c>
      <c r="I6" s="4">
        <v>0</v>
      </c>
      <c r="J6" s="4"/>
      <c r="K6" s="15">
        <v>1150</v>
      </c>
      <c r="L6" s="4">
        <v>0</v>
      </c>
      <c r="M6" s="16" t="s">
        <v>311</v>
      </c>
    </row>
    <row r="7" spans="3:13" x14ac:dyDescent="0.2">
      <c r="C7" s="1" t="s">
        <v>269</v>
      </c>
      <c r="D7" s="1"/>
      <c r="E7" s="1"/>
      <c r="F7" s="1" t="s">
        <v>59</v>
      </c>
      <c r="G7" s="1"/>
      <c r="H7" s="1" t="s">
        <v>23</v>
      </c>
      <c r="I7" s="4">
        <v>170</v>
      </c>
      <c r="J7" s="4">
        <f>I7*0.06</f>
        <v>10.199999999999999</v>
      </c>
      <c r="K7" s="4">
        <v>0</v>
      </c>
      <c r="L7" s="4">
        <v>0</v>
      </c>
    </row>
    <row r="8" spans="3:13" x14ac:dyDescent="0.2">
      <c r="C8" s="1" t="s">
        <v>271</v>
      </c>
      <c r="D8" s="1"/>
      <c r="E8" s="1"/>
      <c r="F8" s="1" t="s">
        <v>59</v>
      </c>
      <c r="G8" s="1"/>
      <c r="H8" s="1" t="s">
        <v>23</v>
      </c>
      <c r="I8" s="4">
        <v>100</v>
      </c>
      <c r="J8" s="4">
        <f t="shared" ref="J8:J12" si="0">I8*0.06</f>
        <v>6</v>
      </c>
      <c r="K8" s="4">
        <v>0</v>
      </c>
      <c r="L8" s="4">
        <v>0</v>
      </c>
    </row>
    <row r="9" spans="3:13" x14ac:dyDescent="0.2">
      <c r="C9" s="1" t="s">
        <v>271</v>
      </c>
      <c r="D9" s="1"/>
      <c r="E9" s="1"/>
      <c r="F9" s="1" t="s">
        <v>59</v>
      </c>
      <c r="G9" s="1"/>
      <c r="H9" s="1" t="s">
        <v>23</v>
      </c>
      <c r="I9" s="4">
        <v>230</v>
      </c>
      <c r="J9" s="4">
        <f t="shared" si="0"/>
        <v>13.799999999999999</v>
      </c>
      <c r="K9" s="4">
        <v>0</v>
      </c>
      <c r="L9" s="4">
        <v>0</v>
      </c>
    </row>
    <row r="10" spans="3:13" x14ac:dyDescent="0.2">
      <c r="C10" s="1" t="s">
        <v>286</v>
      </c>
      <c r="D10" s="1"/>
      <c r="E10" s="1"/>
      <c r="F10" s="1" t="s">
        <v>59</v>
      </c>
      <c r="G10" s="1"/>
      <c r="H10" s="1" t="s">
        <v>23</v>
      </c>
      <c r="I10" s="4">
        <v>200</v>
      </c>
      <c r="J10" s="4">
        <f t="shared" si="0"/>
        <v>12</v>
      </c>
      <c r="K10" s="4">
        <v>0</v>
      </c>
      <c r="L10" s="4">
        <v>0</v>
      </c>
    </row>
    <row r="11" spans="3:13" x14ac:dyDescent="0.2">
      <c r="C11" s="1" t="s">
        <v>286</v>
      </c>
      <c r="D11" s="1"/>
      <c r="E11" s="1"/>
      <c r="F11" s="1" t="s">
        <v>59</v>
      </c>
      <c r="G11" s="1"/>
      <c r="H11" s="1" t="s">
        <v>23</v>
      </c>
      <c r="I11" s="4">
        <v>120</v>
      </c>
      <c r="J11" s="4">
        <f t="shared" si="0"/>
        <v>7.1999999999999993</v>
      </c>
      <c r="K11" s="4">
        <v>0</v>
      </c>
      <c r="L11" s="4">
        <v>0</v>
      </c>
    </row>
    <row r="12" spans="3:13" x14ac:dyDescent="0.2">
      <c r="C12" s="1" t="s">
        <v>290</v>
      </c>
      <c r="D12" s="1"/>
      <c r="E12" s="1"/>
      <c r="F12" s="1" t="s">
        <v>59</v>
      </c>
      <c r="G12" s="1"/>
      <c r="H12" s="1" t="s">
        <v>23</v>
      </c>
      <c r="I12" s="4">
        <v>300</v>
      </c>
      <c r="J12" s="4">
        <f t="shared" si="0"/>
        <v>18</v>
      </c>
      <c r="K12" s="4">
        <v>0</v>
      </c>
      <c r="L12" s="4">
        <v>0</v>
      </c>
    </row>
    <row r="14" spans="3:13" x14ac:dyDescent="0.2">
      <c r="I14" s="17">
        <f>SUM(I7:I13)</f>
        <v>1120</v>
      </c>
      <c r="J14" s="17">
        <f>SUM(J7:J13)</f>
        <v>67.2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GAF Input</vt:lpstr>
      <vt:lpstr>GAF Output</vt:lpstr>
      <vt:lpstr>GAF GL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AZZIZATUL AIN BINTI SABANI 아지</dc:creator>
  <cp:lastModifiedBy>User</cp:lastModifiedBy>
  <dcterms:created xsi:type="dcterms:W3CDTF">2015-03-11T09:33:28Z</dcterms:created>
  <dcterms:modified xsi:type="dcterms:W3CDTF">2015-03-13T09:00:20Z</dcterms:modified>
</cp:coreProperties>
</file>