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2525"/>
  </bookViews>
  <sheets>
    <sheet name="Sheet1 (3)" sheetId="1" r:id="rId1"/>
  </sheets>
  <definedNames>
    <definedName name="_xlnm.Print_Area" localSheetId="0">'Sheet1 (3)'!$A$1:$E$32</definedName>
  </definedNames>
  <calcPr calcId="145621"/>
</workbook>
</file>

<file path=xl/calcChain.xml><?xml version="1.0" encoding="utf-8"?>
<calcChain xmlns="http://schemas.openxmlformats.org/spreadsheetml/2006/main">
  <c r="C17" i="1" l="1"/>
  <c r="C10" i="1"/>
  <c r="C23" i="1" l="1"/>
  <c r="C25" i="1" s="1"/>
  <c r="B20" i="1" l="1"/>
  <c r="B10" i="1"/>
  <c r="B17" i="1"/>
  <c r="B16" i="1"/>
  <c r="B23" i="1" l="1"/>
  <c r="B25" i="1" s="1"/>
  <c r="C16" i="1"/>
  <c r="C15" i="1"/>
  <c r="C14" i="1"/>
  <c r="E25" i="1" l="1"/>
</calcChain>
</file>

<file path=xl/sharedStrings.xml><?xml version="1.0" encoding="utf-8"?>
<sst xmlns="http://schemas.openxmlformats.org/spreadsheetml/2006/main" count="16" uniqueCount="15">
  <si>
    <t>Description</t>
  </si>
  <si>
    <t>Amount (RM)</t>
  </si>
  <si>
    <t>Allowance-Aizat</t>
  </si>
  <si>
    <t>Allowance-Farid</t>
  </si>
  <si>
    <t>Tol(Gombak-Kuala Terengganu)</t>
  </si>
  <si>
    <t>Total Expenses</t>
  </si>
  <si>
    <t>Certificate(40 std)x RM1.00</t>
  </si>
  <si>
    <t>Makan Minum</t>
  </si>
  <si>
    <t xml:space="preserve">SPS </t>
  </si>
  <si>
    <t>Gross Profit</t>
  </si>
  <si>
    <t xml:space="preserve">ACTUAL COST FOR UMT SPS TRAINING </t>
  </si>
  <si>
    <t>Hotel(2nights)XRM90</t>
  </si>
  <si>
    <t>UMT Fee (65x70)</t>
  </si>
  <si>
    <t>SPS Manual &amp; Exam(69 std)x RM12.00</t>
  </si>
  <si>
    <t>Claim Millage (900KM)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</si>
</sst>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0" xfId="1" applyFont="1"/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0" applyNumberFormat="1"/>
    <xf numFmtId="3" fontId="0" fillId="0" borderId="0" xfId="0" applyNumberFormat="1" applyBorder="1"/>
    <xf numFmtId="164" fontId="0" fillId="0" borderId="0" xfId="2" applyNumberFormat="1" applyFont="1"/>
    <xf numFmtId="0" fontId="0" fillId="0" borderId="0" xfId="0" applyAlignment="1">
      <alignment horizontal="center"/>
    </xf>
    <xf numFmtId="0" fontId="2" fillId="0" borderId="0" xfId="0" applyFont="1"/>
    <xf numFmtId="43" fontId="0" fillId="0" borderId="2" xfId="0" applyNumberFormat="1" applyBorder="1"/>
    <xf numFmtId="43" fontId="0" fillId="0" borderId="1" xfId="1" applyFont="1" applyBorder="1"/>
    <xf numFmtId="43" fontId="0" fillId="0" borderId="2" xfId="1" applyFont="1" applyBorder="1"/>
    <xf numFmtId="3" fontId="2" fillId="0" borderId="0" xfId="0" applyNumberFormat="1" applyFont="1" applyBorder="1"/>
    <xf numFmtId="0" fontId="0" fillId="0" borderId="0" xfId="0" applyBorder="1"/>
    <xf numFmtId="0" fontId="0" fillId="0" borderId="0" xfId="0" applyFont="1" applyBorder="1" applyAlignment="1">
      <alignment horizontal="left"/>
    </xf>
    <xf numFmtId="43" fontId="1" fillId="0" borderId="0" xfId="1" applyFont="1" applyBorder="1" applyAlignment="1">
      <alignment horizontal="center"/>
    </xf>
    <xf numFmtId="43" fontId="2" fillId="0" borderId="0" xfId="1" applyFont="1"/>
    <xf numFmtId="43" fontId="0" fillId="0" borderId="0" xfId="1" applyFont="1" applyBorder="1"/>
    <xf numFmtId="0" fontId="0" fillId="0" borderId="0" xfId="0" applyBorder="1" applyAlignment="1">
      <alignment horizontal="center"/>
    </xf>
    <xf numFmtId="14" fontId="0" fillId="0" borderId="0" xfId="1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64" fontId="0" fillId="0" borderId="0" xfId="2" applyNumberFormat="1" applyFont="1" applyBorder="1"/>
    <xf numFmtId="0" fontId="2" fillId="0" borderId="0" xfId="0" applyFont="1" applyBorder="1"/>
    <xf numFmtId="14" fontId="0" fillId="0" borderId="0" xfId="0" applyNumberFormat="1" applyBorder="1" applyAlignment="1">
      <alignment horizontal="center"/>
    </xf>
    <xf numFmtId="43" fontId="2" fillId="0" borderId="0" xfId="1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76200</xdr:rowOff>
    </xdr:from>
    <xdr:to>
      <xdr:col>2</xdr:col>
      <xdr:colOff>514350</xdr:colOff>
      <xdr:row>2</xdr:row>
      <xdr:rowOff>89763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2162175" y="7620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55"/>
  <sheetViews>
    <sheetView tabSelected="1" topLeftCell="A7" zoomScaleNormal="100" workbookViewId="0">
      <selection activeCell="G22" sqref="G22"/>
    </sheetView>
  </sheetViews>
  <sheetFormatPr defaultRowHeight="15" x14ac:dyDescent="0.25"/>
  <cols>
    <col min="1" max="1" width="34.42578125" bestFit="1" customWidth="1"/>
    <col min="2" max="2" width="31" customWidth="1"/>
    <col min="3" max="3" width="23.28515625" style="1" customWidth="1"/>
    <col min="4" max="4" width="19.85546875" hidden="1" customWidth="1"/>
    <col min="5" max="5" width="6.7109375" customWidth="1"/>
    <col min="7" max="7" width="8.28515625" customWidth="1"/>
    <col min="8" max="8" width="37.7109375" customWidth="1"/>
    <col min="9" max="9" width="14.5703125" style="1" bestFit="1" customWidth="1"/>
    <col min="10" max="10" width="9.5703125" bestFit="1" customWidth="1"/>
    <col min="11" max="11" width="10.5703125" bestFit="1" customWidth="1"/>
    <col min="13" max="14" width="9.5703125" bestFit="1" customWidth="1"/>
  </cols>
  <sheetData>
    <row r="5" spans="1:11" x14ac:dyDescent="0.25">
      <c r="A5" s="25" t="s">
        <v>10</v>
      </c>
      <c r="B5" s="25"/>
      <c r="C5" s="25"/>
      <c r="D5" s="25"/>
    </row>
    <row r="7" spans="1:11" x14ac:dyDescent="0.25">
      <c r="A7" s="2" t="s">
        <v>0</v>
      </c>
      <c r="B7" s="3" t="s">
        <v>1</v>
      </c>
      <c r="K7" s="4"/>
    </row>
    <row r="8" spans="1:11" x14ac:dyDescent="0.25">
      <c r="A8" s="13"/>
      <c r="B8" s="13"/>
      <c r="C8" s="17"/>
      <c r="D8" s="13"/>
      <c r="E8" s="13"/>
    </row>
    <row r="9" spans="1:11" x14ac:dyDescent="0.25">
      <c r="A9" s="26"/>
      <c r="B9" s="26"/>
      <c r="C9" s="26"/>
      <c r="D9" s="26"/>
      <c r="E9" s="26"/>
    </row>
    <row r="10" spans="1:11" x14ac:dyDescent="0.25">
      <c r="A10" t="s">
        <v>12</v>
      </c>
      <c r="B10" s="1">
        <f>65*70</f>
        <v>4550</v>
      </c>
      <c r="C10" s="1">
        <f>55*65</f>
        <v>3575</v>
      </c>
      <c r="D10" s="13"/>
      <c r="E10" s="13"/>
    </row>
    <row r="11" spans="1:11" x14ac:dyDescent="0.25">
      <c r="B11" s="1"/>
      <c r="C11"/>
      <c r="D11" s="13"/>
      <c r="E11" s="13"/>
    </row>
    <row r="12" spans="1:11" x14ac:dyDescent="0.25">
      <c r="A12" t="s">
        <v>2</v>
      </c>
      <c r="B12" s="1">
        <v>100</v>
      </c>
      <c r="C12" s="4">
        <v>100</v>
      </c>
      <c r="D12" s="13"/>
      <c r="E12" s="13"/>
    </row>
    <row r="13" spans="1:11" x14ac:dyDescent="0.25">
      <c r="A13" t="s">
        <v>3</v>
      </c>
      <c r="B13" s="1">
        <v>100</v>
      </c>
      <c r="C13" s="4">
        <v>100</v>
      </c>
      <c r="D13" s="13"/>
      <c r="E13" s="13"/>
    </row>
    <row r="14" spans="1:11" x14ac:dyDescent="0.25">
      <c r="A14" t="s">
        <v>4</v>
      </c>
      <c r="B14" s="1">
        <v>50.5</v>
      </c>
      <c r="C14" s="4">
        <f t="shared" ref="C14:C15" si="0">B14</f>
        <v>50.5</v>
      </c>
      <c r="D14" s="13"/>
      <c r="E14" s="13"/>
    </row>
    <row r="15" spans="1:11" x14ac:dyDescent="0.25">
      <c r="A15" t="s">
        <v>4</v>
      </c>
      <c r="B15" s="1">
        <v>50.5</v>
      </c>
      <c r="C15" s="4">
        <f t="shared" si="0"/>
        <v>50.5</v>
      </c>
      <c r="D15" s="13"/>
      <c r="E15" s="13"/>
    </row>
    <row r="16" spans="1:11" x14ac:dyDescent="0.25">
      <c r="A16" t="s">
        <v>11</v>
      </c>
      <c r="B16" s="1">
        <f>90*2</f>
        <v>180</v>
      </c>
      <c r="C16" s="4">
        <f>90*2</f>
        <v>180</v>
      </c>
      <c r="D16" s="13"/>
      <c r="E16" s="13"/>
    </row>
    <row r="17" spans="1:14" x14ac:dyDescent="0.25">
      <c r="A17" t="s">
        <v>13</v>
      </c>
      <c r="B17" s="1">
        <f>70*10</f>
        <v>700</v>
      </c>
      <c r="C17" s="4">
        <f>13.4*69</f>
        <v>924.6</v>
      </c>
      <c r="D17" s="13"/>
      <c r="E17" s="13"/>
    </row>
    <row r="18" spans="1:14" x14ac:dyDescent="0.25">
      <c r="A18" s="5" t="s">
        <v>14</v>
      </c>
      <c r="B18" s="6">
        <v>240</v>
      </c>
      <c r="C18" s="4">
        <v>540</v>
      </c>
      <c r="D18" s="13"/>
      <c r="E18" s="13"/>
    </row>
    <row r="19" spans="1:14" x14ac:dyDescent="0.25">
      <c r="A19" t="s">
        <v>6</v>
      </c>
      <c r="B19" s="1">
        <v>40</v>
      </c>
      <c r="C19" s="4">
        <v>69</v>
      </c>
      <c r="D19" s="13"/>
      <c r="E19" s="13"/>
    </row>
    <row r="20" spans="1:14" x14ac:dyDescent="0.25">
      <c r="A20" t="s">
        <v>7</v>
      </c>
      <c r="B20" s="1">
        <f>10*70</f>
        <v>700</v>
      </c>
      <c r="C20" s="4">
        <v>0</v>
      </c>
      <c r="D20" s="13"/>
      <c r="E20" s="13"/>
    </row>
    <row r="21" spans="1:14" x14ac:dyDescent="0.25">
      <c r="A21" t="s">
        <v>8</v>
      </c>
      <c r="B21" s="1"/>
      <c r="C21" s="4">
        <v>0</v>
      </c>
      <c r="D21" s="13"/>
      <c r="E21" s="13"/>
    </row>
    <row r="22" spans="1:14" x14ac:dyDescent="0.25">
      <c r="B22" s="1"/>
      <c r="C22" s="9"/>
      <c r="D22" s="13"/>
      <c r="E22" s="13"/>
      <c r="K22" s="4"/>
      <c r="M22" s="4"/>
      <c r="N22" s="4"/>
    </row>
    <row r="23" spans="1:14" x14ac:dyDescent="0.25">
      <c r="A23" s="8" t="s">
        <v>5</v>
      </c>
      <c r="B23" s="10">
        <f>SUM(B12:B19)</f>
        <v>1461</v>
      </c>
      <c r="C23" s="4">
        <f>SUM(C12:C21)</f>
        <v>2014.6</v>
      </c>
      <c r="D23" s="13"/>
      <c r="E23" s="13"/>
      <c r="F23" s="13"/>
      <c r="G23" s="13"/>
    </row>
    <row r="24" spans="1:14" ht="15" customHeight="1" x14ac:dyDescent="0.25">
      <c r="A24" s="5"/>
      <c r="B24" s="1"/>
      <c r="C24"/>
      <c r="D24" s="13"/>
      <c r="E24" s="13"/>
      <c r="F24" s="13"/>
      <c r="G24" s="25"/>
      <c r="H24" s="25"/>
      <c r="I24" s="25"/>
      <c r="J24" s="25"/>
    </row>
    <row r="25" spans="1:14" x14ac:dyDescent="0.25">
      <c r="A25" s="12" t="s">
        <v>9</v>
      </c>
      <c r="B25" s="1">
        <f>B10-B23</f>
        <v>3089</v>
      </c>
      <c r="C25" s="4">
        <f>C10-C23</f>
        <v>1560.4</v>
      </c>
      <c r="D25" s="13"/>
      <c r="E25" s="13">
        <f>C25/C10</f>
        <v>0.43647552447552451</v>
      </c>
      <c r="F25" s="13"/>
      <c r="G25" s="13"/>
    </row>
    <row r="26" spans="1:14" x14ac:dyDescent="0.25">
      <c r="A26" s="18"/>
      <c r="B26" s="13"/>
      <c r="C26" s="20"/>
      <c r="D26" s="13"/>
      <c r="E26" s="13"/>
      <c r="F26" s="13"/>
      <c r="G26" s="13"/>
      <c r="H26" s="2"/>
      <c r="I26" s="3"/>
    </row>
    <row r="27" spans="1:14" x14ac:dyDescent="0.25">
      <c r="A27" s="18"/>
      <c r="B27" s="13"/>
      <c r="C27" s="19"/>
      <c r="D27" s="13"/>
      <c r="E27" s="13"/>
      <c r="F27" s="13"/>
      <c r="G27" s="13"/>
    </row>
    <row r="28" spans="1:14" x14ac:dyDescent="0.25">
      <c r="A28" s="18"/>
      <c r="B28" s="13"/>
      <c r="C28" s="17"/>
      <c r="D28" s="13"/>
      <c r="E28" s="13"/>
      <c r="F28" s="13"/>
      <c r="G28" s="13"/>
    </row>
    <row r="29" spans="1:14" x14ac:dyDescent="0.25">
      <c r="A29" s="7"/>
      <c r="F29" s="13"/>
      <c r="G29" s="13"/>
    </row>
    <row r="30" spans="1:14" x14ac:dyDescent="0.25">
      <c r="F30" s="13"/>
      <c r="G30" s="13"/>
    </row>
    <row r="31" spans="1:14" x14ac:dyDescent="0.25">
      <c r="A31" s="13"/>
      <c r="B31" s="13"/>
      <c r="C31" s="17"/>
      <c r="D31" s="13"/>
      <c r="E31" s="13"/>
      <c r="F31" s="13"/>
      <c r="G31" s="13"/>
      <c r="H31" s="13"/>
      <c r="I31" s="17"/>
      <c r="J31" s="13"/>
    </row>
    <row r="32" spans="1:14" x14ac:dyDescent="0.25">
      <c r="A32" s="13"/>
      <c r="B32" s="13"/>
      <c r="C32" s="17"/>
      <c r="D32" s="13"/>
      <c r="E32" s="13"/>
      <c r="F32" s="13"/>
      <c r="G32" s="13"/>
      <c r="H32" s="13"/>
      <c r="I32" s="17"/>
      <c r="J32" s="13"/>
    </row>
    <row r="33" spans="1:10" x14ac:dyDescent="0.25">
      <c r="A33" s="13"/>
      <c r="B33" s="13"/>
      <c r="C33" s="17"/>
      <c r="D33" s="13"/>
      <c r="E33" s="13"/>
      <c r="F33" s="13"/>
      <c r="G33" s="13"/>
      <c r="H33" s="5"/>
      <c r="I33" s="21"/>
      <c r="J33" s="13"/>
    </row>
    <row r="34" spans="1:10" x14ac:dyDescent="0.25">
      <c r="A34" s="26"/>
      <c r="B34" s="26"/>
      <c r="C34" s="26"/>
      <c r="D34" s="26"/>
      <c r="E34" s="26"/>
      <c r="F34" s="13"/>
      <c r="G34" s="13"/>
      <c r="H34" s="22"/>
      <c r="I34" s="17"/>
      <c r="J34" s="13"/>
    </row>
    <row r="35" spans="1:10" x14ac:dyDescent="0.25">
      <c r="A35" s="13"/>
      <c r="B35" s="13"/>
      <c r="C35" s="17"/>
      <c r="D35" s="13"/>
      <c r="E35" s="13"/>
      <c r="F35" s="13"/>
      <c r="G35" s="13"/>
      <c r="H35" s="5"/>
      <c r="I35" s="17"/>
      <c r="J35" s="13"/>
    </row>
    <row r="36" spans="1:10" x14ac:dyDescent="0.25">
      <c r="A36" s="13"/>
      <c r="B36" s="13"/>
      <c r="C36" s="17"/>
      <c r="D36" s="13"/>
      <c r="E36" s="13"/>
      <c r="F36" s="13"/>
      <c r="G36" s="13"/>
      <c r="H36" s="12"/>
      <c r="I36" s="17"/>
      <c r="J36" s="13"/>
    </row>
    <row r="37" spans="1:10" x14ac:dyDescent="0.25">
      <c r="A37" s="2"/>
      <c r="B37" s="2"/>
      <c r="C37" s="3"/>
      <c r="D37" s="13"/>
      <c r="E37" s="13"/>
      <c r="F37" s="13"/>
      <c r="G37" s="13"/>
      <c r="H37" s="13"/>
      <c r="I37" s="17"/>
      <c r="J37" s="13"/>
    </row>
    <row r="38" spans="1:10" x14ac:dyDescent="0.25">
      <c r="A38" s="23"/>
      <c r="B38" s="13"/>
      <c r="C38" s="17"/>
      <c r="D38" s="13"/>
      <c r="E38" s="13"/>
      <c r="F38" s="13"/>
      <c r="G38" s="13"/>
      <c r="H38" s="13"/>
      <c r="I38" s="17"/>
      <c r="J38" s="13"/>
    </row>
    <row r="39" spans="1:10" x14ac:dyDescent="0.25">
      <c r="A39" s="23"/>
      <c r="B39" s="13"/>
      <c r="C39" s="17"/>
      <c r="D39" s="13"/>
      <c r="E39" s="13"/>
      <c r="F39" s="13"/>
      <c r="G39" s="26"/>
      <c r="H39" s="26"/>
      <c r="I39" s="26"/>
      <c r="J39" s="26"/>
    </row>
    <row r="40" spans="1:10" x14ac:dyDescent="0.25">
      <c r="A40" s="23"/>
      <c r="B40" s="13"/>
      <c r="C40" s="17"/>
      <c r="D40" s="13"/>
      <c r="E40" s="13"/>
      <c r="F40" s="13"/>
      <c r="G40" s="13"/>
      <c r="H40" s="13"/>
      <c r="I40" s="17"/>
      <c r="J40" s="13"/>
    </row>
    <row r="41" spans="1:10" x14ac:dyDescent="0.25">
      <c r="A41" s="23"/>
      <c r="B41" s="13"/>
      <c r="C41" s="17"/>
      <c r="D41" s="13"/>
      <c r="E41" s="13"/>
      <c r="F41" s="13"/>
      <c r="G41" s="13"/>
      <c r="H41" s="2"/>
      <c r="I41" s="3"/>
      <c r="J41" s="13"/>
    </row>
    <row r="42" spans="1:10" x14ac:dyDescent="0.25">
      <c r="A42" s="18"/>
      <c r="B42" s="22"/>
      <c r="C42" s="24"/>
      <c r="D42" s="13"/>
      <c r="E42" s="13"/>
      <c r="F42" s="13"/>
      <c r="G42" s="13"/>
      <c r="H42" s="14"/>
      <c r="I42" s="15"/>
      <c r="J42" s="13"/>
    </row>
    <row r="43" spans="1:10" x14ac:dyDescent="0.25">
      <c r="A43" s="13"/>
      <c r="B43" s="13"/>
      <c r="C43" s="17"/>
      <c r="D43" s="13"/>
      <c r="E43" s="13"/>
      <c r="F43" s="13"/>
      <c r="G43" s="13"/>
      <c r="H43" s="13"/>
      <c r="I43" s="17"/>
      <c r="J43" s="13"/>
    </row>
    <row r="44" spans="1:10" x14ac:dyDescent="0.25">
      <c r="A44" s="13"/>
      <c r="B44" s="13"/>
      <c r="C44" s="17"/>
      <c r="D44" s="13"/>
      <c r="E44" s="13"/>
      <c r="F44" s="13"/>
      <c r="G44" s="13"/>
      <c r="H44" s="13"/>
      <c r="I44" s="17"/>
      <c r="J44" s="13"/>
    </row>
    <row r="45" spans="1:10" x14ac:dyDescent="0.25">
      <c r="C45" s="11"/>
    </row>
    <row r="47" spans="1:10" x14ac:dyDescent="0.25">
      <c r="H47" s="5"/>
      <c r="I47" s="6"/>
    </row>
    <row r="48" spans="1:10" x14ac:dyDescent="0.25">
      <c r="I48" s="11"/>
    </row>
    <row r="49" spans="2:8" x14ac:dyDescent="0.25">
      <c r="H49" s="8"/>
    </row>
    <row r="50" spans="2:8" x14ac:dyDescent="0.25">
      <c r="H50" s="5"/>
    </row>
    <row r="51" spans="2:8" x14ac:dyDescent="0.25">
      <c r="H51" s="12"/>
    </row>
    <row r="52" spans="2:8" x14ac:dyDescent="0.25">
      <c r="B52" s="8"/>
      <c r="C52" s="16"/>
    </row>
    <row r="54" spans="2:8" x14ac:dyDescent="0.25">
      <c r="H54" s="8"/>
    </row>
    <row r="55" spans="2:8" x14ac:dyDescent="0.25">
      <c r="H55" s="7"/>
    </row>
  </sheetData>
  <mergeCells count="5">
    <mergeCell ref="A5:D5"/>
    <mergeCell ref="A9:E9"/>
    <mergeCell ref="G24:J24"/>
    <mergeCell ref="A34:E34"/>
    <mergeCell ref="G39:J3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(3)</vt:lpstr>
      <vt:lpstr>'Sheet1 (3)'!Print_Area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2017-07-31T04:06:41Z</dcterms:created>
  <dcterms:modified xsi:type="dcterms:W3CDTF">2017-10-31T01:05:18Z</dcterms:modified>
</cp:coreProperties>
</file>