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5" windowWidth="20115" windowHeight="7680" activeTab="2"/>
  </bookViews>
  <sheets>
    <sheet name="Sheet1" sheetId="1" r:id="rId1"/>
    <sheet name="Sheet1 (2)" sheetId="4" r:id="rId2"/>
    <sheet name="Sheet1 (3)" sheetId="5" r:id="rId3"/>
    <sheet name="Sheet2" sheetId="2" r:id="rId4"/>
    <sheet name="Sheet3" sheetId="3" r:id="rId5"/>
  </sheets>
  <calcPr calcId="145621"/>
</workbook>
</file>

<file path=xl/calcChain.xml><?xml version="1.0" encoding="utf-8"?>
<calcChain xmlns="http://schemas.openxmlformats.org/spreadsheetml/2006/main">
  <c r="F23" i="4" l="1"/>
  <c r="F23" i="5"/>
  <c r="F23" i="1"/>
  <c r="F21" i="5"/>
  <c r="F15" i="5"/>
  <c r="F14" i="5"/>
  <c r="F13" i="5"/>
  <c r="F10" i="5"/>
  <c r="F10" i="4"/>
  <c r="F21" i="4"/>
  <c r="F15" i="4"/>
  <c r="F14" i="4"/>
  <c r="F13" i="4"/>
  <c r="F21" i="1"/>
  <c r="F15" i="1"/>
  <c r="F14" i="1"/>
  <c r="F13" i="1"/>
  <c r="F5" i="1"/>
  <c r="F6" i="1"/>
  <c r="F7" i="1"/>
  <c r="F8" i="1"/>
  <c r="F4" i="1"/>
  <c r="F10" i="1" s="1"/>
  <c r="F17" i="1" l="1"/>
  <c r="F17" i="4"/>
  <c r="F17" i="5"/>
</calcChain>
</file>

<file path=xl/sharedStrings.xml><?xml version="1.0" encoding="utf-8"?>
<sst xmlns="http://schemas.openxmlformats.org/spreadsheetml/2006/main" count="84" uniqueCount="19">
  <si>
    <t>Farhana</t>
  </si>
  <si>
    <t>Anip</t>
  </si>
  <si>
    <t>Farid</t>
  </si>
  <si>
    <t>Abu</t>
  </si>
  <si>
    <t>Farook</t>
  </si>
  <si>
    <t>Aizat</t>
  </si>
  <si>
    <t>Zulkilfli</t>
  </si>
  <si>
    <t>Sayed</t>
  </si>
  <si>
    <t>Field Audit Miti</t>
  </si>
  <si>
    <t>System Development</t>
  </si>
  <si>
    <t>Audit Scoreboard System - Project MITI</t>
  </si>
  <si>
    <t>A</t>
  </si>
  <si>
    <t>B</t>
  </si>
  <si>
    <t>C</t>
  </si>
  <si>
    <t>Cost Per Head</t>
  </si>
  <si>
    <t>Duration</t>
  </si>
  <si>
    <t>Margin</t>
  </si>
  <si>
    <t>Total</t>
  </si>
  <si>
    <t>System Manpower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</si>
</sst>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2" fillId="0" borderId="1" xfId="0" applyFont="1" applyBorder="1"/>
    <xf numFmtId="0" fontId="3" fillId="0" borderId="0" xfId="0" applyFont="1"/>
    <xf numFmtId="43" fontId="2" fillId="0" borderId="0" xfId="1" applyFont="1"/>
    <xf numFmtId="43" fontId="2" fillId="0" borderId="2" xfId="1" applyFont="1" applyBorder="1"/>
    <xf numFmtId="0" fontId="2" fillId="0" borderId="0" xfId="0" applyFont="1" applyAlignment="1">
      <alignment horizontal="right"/>
    </xf>
    <xf numFmtId="43" fontId="2" fillId="0" borderId="1" xfId="1" applyFont="1" applyBorder="1"/>
    <xf numFmtId="0" fontId="4" fillId="0" borderId="1" xfId="0" applyFont="1" applyBorder="1"/>
    <xf numFmtId="43" fontId="4" fillId="0" borderId="1" xfId="1" applyFont="1" applyBorder="1"/>
    <xf numFmtId="43" fontId="2" fillId="0" borderId="0" xfId="1" applyFont="1" applyBorder="1"/>
    <xf numFmtId="43" fontId="4" fillId="0" borderId="0" xfId="1" applyFont="1" applyBorder="1"/>
    <xf numFmtId="43" fontId="2" fillId="0" borderId="3" xfId="1" applyFont="1" applyBorder="1"/>
    <xf numFmtId="43" fontId="4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>
      <selection activeCell="G12" sqref="G12"/>
    </sheetView>
  </sheetViews>
  <sheetFormatPr defaultRowHeight="15" x14ac:dyDescent="0.25"/>
  <cols>
    <col min="1" max="1" width="9.140625" style="6"/>
    <col min="2" max="2" width="24.5703125" customWidth="1"/>
    <col min="3" max="3" width="13.42578125" bestFit="1" customWidth="1"/>
    <col min="4" max="4" width="8.7109375" bestFit="1" customWidth="1"/>
    <col min="5" max="5" width="8.5703125" style="1" bestFit="1" customWidth="1"/>
    <col min="6" max="6" width="11.5703125" style="1" bestFit="1" customWidth="1"/>
  </cols>
  <sheetData>
    <row r="1" spans="1:6" x14ac:dyDescent="0.25">
      <c r="B1" s="3" t="s">
        <v>10</v>
      </c>
    </row>
    <row r="3" spans="1:6" x14ac:dyDescent="0.25">
      <c r="A3" s="6" t="s">
        <v>11</v>
      </c>
      <c r="B3" s="2" t="s">
        <v>8</v>
      </c>
      <c r="C3" s="2" t="s">
        <v>14</v>
      </c>
      <c r="D3" s="2" t="s">
        <v>15</v>
      </c>
      <c r="E3" s="7" t="s">
        <v>16</v>
      </c>
      <c r="F3" s="7" t="s">
        <v>17</v>
      </c>
    </row>
    <row r="4" spans="1:6" x14ac:dyDescent="0.25">
      <c r="A4" s="6">
        <v>1</v>
      </c>
      <c r="B4" t="s">
        <v>0</v>
      </c>
      <c r="C4" s="1">
        <v>3500</v>
      </c>
      <c r="D4" s="1">
        <v>2.5</v>
      </c>
      <c r="E4" s="1">
        <v>2</v>
      </c>
      <c r="F4" s="1">
        <f>C4*D4*E4</f>
        <v>17500</v>
      </c>
    </row>
    <row r="5" spans="1:6" x14ac:dyDescent="0.25">
      <c r="A5" s="6">
        <v>2</v>
      </c>
      <c r="B5" t="s">
        <v>1</v>
      </c>
      <c r="C5" s="1">
        <v>2450</v>
      </c>
      <c r="D5" s="1">
        <v>2.5</v>
      </c>
      <c r="E5" s="1">
        <v>2</v>
      </c>
      <c r="F5" s="1">
        <f t="shared" ref="F5:F8" si="0">C5*D5*E5</f>
        <v>12250</v>
      </c>
    </row>
    <row r="6" spans="1:6" x14ac:dyDescent="0.25">
      <c r="A6" s="6">
        <v>3</v>
      </c>
      <c r="B6" t="s">
        <v>2</v>
      </c>
      <c r="C6" s="1">
        <v>2450</v>
      </c>
      <c r="D6" s="1">
        <v>2.5</v>
      </c>
      <c r="E6" s="1">
        <v>2</v>
      </c>
      <c r="F6" s="1">
        <f t="shared" si="0"/>
        <v>12250</v>
      </c>
    </row>
    <row r="7" spans="1:6" x14ac:dyDescent="0.25">
      <c r="A7" s="6">
        <v>4</v>
      </c>
      <c r="B7" t="s">
        <v>3</v>
      </c>
      <c r="C7" s="1">
        <v>650</v>
      </c>
      <c r="D7" s="1">
        <v>2.5</v>
      </c>
      <c r="E7" s="1">
        <v>2</v>
      </c>
      <c r="F7" s="1">
        <f t="shared" si="0"/>
        <v>3250</v>
      </c>
    </row>
    <row r="8" spans="1:6" x14ac:dyDescent="0.25">
      <c r="A8" s="6">
        <v>5</v>
      </c>
      <c r="B8" t="s">
        <v>4</v>
      </c>
      <c r="C8" s="1">
        <v>650</v>
      </c>
      <c r="D8" s="1">
        <v>2.5</v>
      </c>
      <c r="E8" s="1">
        <v>2</v>
      </c>
      <c r="F8" s="1">
        <f t="shared" si="0"/>
        <v>3250</v>
      </c>
    </row>
    <row r="9" spans="1:6" x14ac:dyDescent="0.25">
      <c r="C9" s="1"/>
      <c r="D9" s="1"/>
    </row>
    <row r="10" spans="1:6" x14ac:dyDescent="0.25">
      <c r="C10" s="1"/>
      <c r="D10" s="1"/>
      <c r="F10" s="12">
        <f>SUM(F4:F9)</f>
        <v>48500</v>
      </c>
    </row>
    <row r="11" spans="1:6" x14ac:dyDescent="0.25">
      <c r="D11" s="1"/>
    </row>
    <row r="12" spans="1:6" x14ac:dyDescent="0.25">
      <c r="A12" s="6" t="s">
        <v>12</v>
      </c>
      <c r="B12" s="2" t="s">
        <v>18</v>
      </c>
      <c r="C12" s="2" t="s">
        <v>14</v>
      </c>
      <c r="D12" s="2" t="s">
        <v>15</v>
      </c>
      <c r="E12" s="7" t="s">
        <v>16</v>
      </c>
      <c r="F12" s="7" t="s">
        <v>17</v>
      </c>
    </row>
    <row r="13" spans="1:6" x14ac:dyDescent="0.25">
      <c r="A13" s="6">
        <v>1</v>
      </c>
      <c r="B13" t="s">
        <v>5</v>
      </c>
      <c r="C13" s="1">
        <v>5600</v>
      </c>
      <c r="D13" s="1">
        <v>3</v>
      </c>
      <c r="E13" s="1">
        <v>2</v>
      </c>
      <c r="F13" s="1">
        <f>C13*D13*E13</f>
        <v>33600</v>
      </c>
    </row>
    <row r="14" spans="1:6" x14ac:dyDescent="0.25">
      <c r="A14" s="6">
        <v>2</v>
      </c>
      <c r="B14" t="s">
        <v>6</v>
      </c>
      <c r="C14" s="1">
        <v>4850</v>
      </c>
      <c r="D14" s="1">
        <v>2.5</v>
      </c>
      <c r="E14" s="1">
        <v>2</v>
      </c>
      <c r="F14" s="1">
        <f>C14*D14*E14</f>
        <v>24250</v>
      </c>
    </row>
    <row r="15" spans="1:6" x14ac:dyDescent="0.25">
      <c r="A15" s="6">
        <v>3</v>
      </c>
      <c r="B15" t="s">
        <v>7</v>
      </c>
      <c r="C15" s="1">
        <v>2050</v>
      </c>
      <c r="D15" s="1">
        <v>1</v>
      </c>
      <c r="E15" s="1">
        <v>2</v>
      </c>
      <c r="F15" s="1">
        <f>C15*D15*E15</f>
        <v>4100</v>
      </c>
    </row>
    <row r="16" spans="1:6" x14ac:dyDescent="0.25">
      <c r="D16" s="1"/>
    </row>
    <row r="17" spans="1:8" x14ac:dyDescent="0.25">
      <c r="D17" s="1"/>
      <c r="F17" s="12">
        <f>SUM(F13:F15)</f>
        <v>61950</v>
      </c>
    </row>
    <row r="18" spans="1:8" x14ac:dyDescent="0.25">
      <c r="D18" s="1"/>
      <c r="F18" s="4"/>
    </row>
    <row r="19" spans="1:8" x14ac:dyDescent="0.25">
      <c r="D19" s="1"/>
    </row>
    <row r="20" spans="1:8" x14ac:dyDescent="0.25">
      <c r="A20" s="6" t="s">
        <v>13</v>
      </c>
      <c r="B20" s="2" t="s">
        <v>9</v>
      </c>
      <c r="C20" s="2" t="s">
        <v>14</v>
      </c>
      <c r="D20" s="2" t="s">
        <v>15</v>
      </c>
      <c r="E20" s="7" t="s">
        <v>16</v>
      </c>
      <c r="F20" s="7" t="s">
        <v>17</v>
      </c>
      <c r="G20" s="1"/>
      <c r="H20" s="1"/>
    </row>
    <row r="21" spans="1:8" x14ac:dyDescent="0.25">
      <c r="A21" s="6">
        <v>1</v>
      </c>
      <c r="B21" t="s">
        <v>9</v>
      </c>
      <c r="C21" s="10">
        <v>40000</v>
      </c>
      <c r="D21" s="10">
        <v>1</v>
      </c>
      <c r="E21" s="10">
        <v>0</v>
      </c>
      <c r="F21" s="10">
        <f>C21*D21</f>
        <v>40000</v>
      </c>
      <c r="G21" s="1"/>
      <c r="H21" s="1"/>
    </row>
    <row r="22" spans="1:8" x14ac:dyDescent="0.25">
      <c r="C22" s="1"/>
      <c r="D22" s="1"/>
      <c r="G22" s="1"/>
      <c r="H22" s="1"/>
    </row>
    <row r="23" spans="1:8" ht="15.75" thickBot="1" x14ac:dyDescent="0.3">
      <c r="C23" s="1"/>
      <c r="D23" s="1"/>
      <c r="F23" s="5">
        <f>F10+F17+F21</f>
        <v>150450</v>
      </c>
      <c r="G23" s="1"/>
      <c r="H23" s="1"/>
    </row>
    <row r="24" spans="1:8" ht="15.75" thickTop="1" x14ac:dyDescent="0.25">
      <c r="C24" s="1"/>
      <c r="D24" s="1"/>
      <c r="G24" s="1"/>
      <c r="H24" s="1"/>
    </row>
  </sheetData>
  <pageMargins left="0.7" right="0.7" top="0.75" bottom="0.75" header="0.3" footer="0.3"/>
  <pageSetup paperSize="9" orientation="portrait" r:id="rId1"/>
  <headerFooter>
    <oddFooter>&amp;C&amp;"Neuropol,Regular"SALIHIN&amp;RPrivate and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>
      <selection activeCell="G12" sqref="G12"/>
    </sheetView>
  </sheetViews>
  <sheetFormatPr defaultRowHeight="15" x14ac:dyDescent="0.25"/>
  <cols>
    <col min="1" max="1" width="9.140625" style="6"/>
    <col min="2" max="2" width="24.5703125" customWidth="1"/>
    <col min="3" max="3" width="13.42578125" bestFit="1" customWidth="1"/>
    <col min="4" max="4" width="8.7109375" bestFit="1" customWidth="1"/>
    <col min="5" max="5" width="8.5703125" style="1" bestFit="1" customWidth="1"/>
    <col min="6" max="6" width="11.5703125" style="1" bestFit="1" customWidth="1"/>
  </cols>
  <sheetData>
    <row r="1" spans="1:6" x14ac:dyDescent="0.25">
      <c r="B1" s="3" t="s">
        <v>10</v>
      </c>
    </row>
    <row r="3" spans="1:6" x14ac:dyDescent="0.25">
      <c r="A3" s="6" t="s">
        <v>11</v>
      </c>
      <c r="B3" s="2" t="s">
        <v>8</v>
      </c>
      <c r="C3" s="8" t="s">
        <v>14</v>
      </c>
      <c r="D3" s="8" t="s">
        <v>15</v>
      </c>
      <c r="E3" s="9" t="s">
        <v>16</v>
      </c>
      <c r="F3" s="9" t="s">
        <v>17</v>
      </c>
    </row>
    <row r="4" spans="1:6" x14ac:dyDescent="0.25">
      <c r="A4" s="6">
        <v>1</v>
      </c>
      <c r="B4" t="s">
        <v>0</v>
      </c>
      <c r="C4" s="1">
        <v>3500</v>
      </c>
      <c r="D4" s="1">
        <v>2.5</v>
      </c>
      <c r="E4" s="1">
        <v>2</v>
      </c>
    </row>
    <row r="5" spans="1:6" x14ac:dyDescent="0.25">
      <c r="A5" s="6">
        <v>2</v>
      </c>
      <c r="B5" t="s">
        <v>1</v>
      </c>
      <c r="C5" s="1">
        <v>2450</v>
      </c>
      <c r="D5" s="1">
        <v>2.5</v>
      </c>
      <c r="E5" s="1">
        <v>2</v>
      </c>
    </row>
    <row r="6" spans="1:6" x14ac:dyDescent="0.25">
      <c r="A6" s="6">
        <v>3</v>
      </c>
      <c r="B6" t="s">
        <v>2</v>
      </c>
      <c r="C6" s="1">
        <v>2450</v>
      </c>
      <c r="D6" s="1">
        <v>2.5</v>
      </c>
      <c r="E6" s="1">
        <v>2</v>
      </c>
    </row>
    <row r="7" spans="1:6" x14ac:dyDescent="0.25">
      <c r="A7" s="6">
        <v>4</v>
      </c>
      <c r="B7" t="s">
        <v>3</v>
      </c>
      <c r="C7" s="1">
        <v>650</v>
      </c>
      <c r="D7" s="1">
        <v>2.5</v>
      </c>
      <c r="E7" s="1">
        <v>2</v>
      </c>
    </row>
    <row r="8" spans="1:6" x14ac:dyDescent="0.25">
      <c r="A8" s="6">
        <v>5</v>
      </c>
      <c r="B8" t="s">
        <v>4</v>
      </c>
      <c r="C8" s="1">
        <v>650</v>
      </c>
      <c r="D8" s="1">
        <v>2.5</v>
      </c>
      <c r="E8" s="1">
        <v>2</v>
      </c>
    </row>
    <row r="9" spans="1:6" x14ac:dyDescent="0.25">
      <c r="C9" s="1"/>
      <c r="D9" s="1"/>
    </row>
    <row r="10" spans="1:6" x14ac:dyDescent="0.25">
      <c r="C10" s="1"/>
      <c r="D10" s="1"/>
      <c r="F10" s="13">
        <f>SUM(F4:F9)</f>
        <v>0</v>
      </c>
    </row>
    <row r="11" spans="1:6" x14ac:dyDescent="0.25">
      <c r="D11" s="1"/>
    </row>
    <row r="12" spans="1:6" x14ac:dyDescent="0.25">
      <c r="A12" s="6" t="s">
        <v>12</v>
      </c>
      <c r="B12" s="2" t="s">
        <v>18</v>
      </c>
      <c r="C12" s="8" t="s">
        <v>14</v>
      </c>
      <c r="D12" s="8" t="s">
        <v>15</v>
      </c>
      <c r="E12" s="9" t="s">
        <v>16</v>
      </c>
      <c r="F12" s="9" t="s">
        <v>17</v>
      </c>
    </row>
    <row r="13" spans="1:6" x14ac:dyDescent="0.25">
      <c r="A13" s="6">
        <v>1</v>
      </c>
      <c r="B13" t="s">
        <v>5</v>
      </c>
      <c r="C13">
        <v>5600</v>
      </c>
      <c r="D13" s="1">
        <v>3</v>
      </c>
      <c r="E13" s="1">
        <v>2</v>
      </c>
      <c r="F13" s="1">
        <f>C13*D13*E13</f>
        <v>33600</v>
      </c>
    </row>
    <row r="14" spans="1:6" x14ac:dyDescent="0.25">
      <c r="A14" s="6">
        <v>2</v>
      </c>
      <c r="B14" t="s">
        <v>6</v>
      </c>
      <c r="C14">
        <v>4850</v>
      </c>
      <c r="D14" s="1">
        <v>2.5</v>
      </c>
      <c r="E14" s="1">
        <v>2</v>
      </c>
      <c r="F14" s="1">
        <f>C14*D14*E14</f>
        <v>24250</v>
      </c>
    </row>
    <row r="15" spans="1:6" x14ac:dyDescent="0.25">
      <c r="A15" s="6">
        <v>3</v>
      </c>
      <c r="B15" t="s">
        <v>7</v>
      </c>
      <c r="C15">
        <v>2050</v>
      </c>
      <c r="D15" s="1">
        <v>1</v>
      </c>
      <c r="E15" s="1">
        <v>2</v>
      </c>
      <c r="F15" s="1">
        <f>C15*D15*E15</f>
        <v>4100</v>
      </c>
    </row>
    <row r="16" spans="1:6" x14ac:dyDescent="0.25">
      <c r="D16" s="1"/>
    </row>
    <row r="17" spans="1:8" x14ac:dyDescent="0.25">
      <c r="D17" s="1"/>
      <c r="F17" s="12">
        <f>SUM(F13:F15)</f>
        <v>61950</v>
      </c>
    </row>
    <row r="18" spans="1:8" x14ac:dyDescent="0.25">
      <c r="D18" s="1"/>
      <c r="F18" s="4"/>
    </row>
    <row r="19" spans="1:8" x14ac:dyDescent="0.25">
      <c r="D19" s="1"/>
    </row>
    <row r="20" spans="1:8" x14ac:dyDescent="0.25">
      <c r="A20" s="6" t="s">
        <v>13</v>
      </c>
      <c r="B20" s="2" t="s">
        <v>9</v>
      </c>
      <c r="C20" s="8" t="s">
        <v>14</v>
      </c>
      <c r="D20" s="8" t="s">
        <v>15</v>
      </c>
      <c r="E20" s="9" t="s">
        <v>16</v>
      </c>
      <c r="F20" s="9" t="s">
        <v>17</v>
      </c>
      <c r="G20" s="1"/>
      <c r="H20" s="1"/>
    </row>
    <row r="21" spans="1:8" x14ac:dyDescent="0.25">
      <c r="A21" s="6">
        <v>1</v>
      </c>
      <c r="B21" t="s">
        <v>9</v>
      </c>
      <c r="C21" s="11">
        <v>40000</v>
      </c>
      <c r="D21" s="11">
        <v>1</v>
      </c>
      <c r="E21" s="11">
        <v>0</v>
      </c>
      <c r="F21" s="11">
        <f>C21*D21</f>
        <v>40000</v>
      </c>
      <c r="G21" s="1"/>
      <c r="H21" s="1"/>
    </row>
    <row r="22" spans="1:8" x14ac:dyDescent="0.25">
      <c r="C22" s="1"/>
      <c r="D22" s="1"/>
      <c r="G22" s="1"/>
      <c r="H22" s="1"/>
    </row>
    <row r="23" spans="1:8" ht="15.75" thickBot="1" x14ac:dyDescent="0.3">
      <c r="C23" s="1"/>
      <c r="D23" s="1"/>
      <c r="F23" s="5">
        <f>F10+F17+F21</f>
        <v>101950</v>
      </c>
      <c r="G23" s="1"/>
      <c r="H23" s="1"/>
    </row>
    <row r="24" spans="1:8" ht="15.75" thickTop="1" x14ac:dyDescent="0.25">
      <c r="C24" s="1"/>
      <c r="D24" s="1"/>
      <c r="G24" s="1"/>
      <c r="H24" s="1"/>
    </row>
  </sheetData>
  <pageMargins left="0.7" right="0.7" top="0.75" bottom="0.75" header="0.3" footer="0.3"/>
  <pageSetup paperSize="9" orientation="portrait" verticalDpi="0" r:id="rId1"/>
  <headerFooter>
    <oddFooter>&amp;C&amp;"Neuropol,Regular"SALIHIN&amp;RPrivate and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Normal="100" workbookViewId="0">
      <selection activeCell="H22" sqref="H22"/>
    </sheetView>
  </sheetViews>
  <sheetFormatPr defaultRowHeight="15" x14ac:dyDescent="0.25"/>
  <cols>
    <col min="1" max="1" width="9.140625" style="6"/>
    <col min="2" max="2" width="24.5703125" customWidth="1"/>
    <col min="3" max="3" width="13.42578125" bestFit="1" customWidth="1"/>
    <col min="4" max="4" width="8.7109375" bestFit="1" customWidth="1"/>
    <col min="5" max="5" width="8.5703125" style="1" bestFit="1" customWidth="1"/>
    <col min="6" max="6" width="11.5703125" style="1" bestFit="1" customWidth="1"/>
  </cols>
  <sheetData>
    <row r="1" spans="1:6" x14ac:dyDescent="0.25">
      <c r="B1" s="3" t="s">
        <v>10</v>
      </c>
    </row>
    <row r="3" spans="1:6" x14ac:dyDescent="0.25">
      <c r="A3" s="6" t="s">
        <v>11</v>
      </c>
      <c r="B3" s="2" t="s">
        <v>8</v>
      </c>
      <c r="C3" s="8" t="s">
        <v>14</v>
      </c>
      <c r="D3" s="8" t="s">
        <v>15</v>
      </c>
      <c r="E3" s="9" t="s">
        <v>16</v>
      </c>
      <c r="F3" s="9" t="s">
        <v>17</v>
      </c>
    </row>
    <row r="4" spans="1:6" x14ac:dyDescent="0.25">
      <c r="A4" s="6">
        <v>1</v>
      </c>
      <c r="B4" t="s">
        <v>0</v>
      </c>
      <c r="C4" s="1">
        <v>3500</v>
      </c>
      <c r="D4" s="1">
        <v>2.5</v>
      </c>
      <c r="E4" s="1">
        <v>2</v>
      </c>
    </row>
    <row r="5" spans="1:6" x14ac:dyDescent="0.25">
      <c r="A5" s="6">
        <v>2</v>
      </c>
      <c r="B5" t="s">
        <v>1</v>
      </c>
      <c r="C5" s="1">
        <v>2450</v>
      </c>
      <c r="D5" s="1">
        <v>2.5</v>
      </c>
      <c r="E5" s="1">
        <v>2</v>
      </c>
    </row>
    <row r="6" spans="1:6" x14ac:dyDescent="0.25">
      <c r="A6" s="6">
        <v>3</v>
      </c>
      <c r="B6" t="s">
        <v>2</v>
      </c>
      <c r="C6" s="1">
        <v>2450</v>
      </c>
      <c r="D6" s="1">
        <v>2.5</v>
      </c>
      <c r="E6" s="1">
        <v>2</v>
      </c>
    </row>
    <row r="7" spans="1:6" x14ac:dyDescent="0.25">
      <c r="A7" s="6">
        <v>4</v>
      </c>
      <c r="B7" t="s">
        <v>3</v>
      </c>
      <c r="C7" s="1">
        <v>650</v>
      </c>
      <c r="D7" s="1">
        <v>2.5</v>
      </c>
      <c r="E7" s="1">
        <v>2</v>
      </c>
    </row>
    <row r="8" spans="1:6" x14ac:dyDescent="0.25">
      <c r="A8" s="6">
        <v>5</v>
      </c>
      <c r="B8" t="s">
        <v>4</v>
      </c>
      <c r="C8" s="1">
        <v>650</v>
      </c>
      <c r="D8" s="1">
        <v>2.5</v>
      </c>
      <c r="E8" s="1">
        <v>2</v>
      </c>
    </row>
    <row r="9" spans="1:6" x14ac:dyDescent="0.25">
      <c r="C9" s="1"/>
      <c r="D9" s="1"/>
    </row>
    <row r="10" spans="1:6" x14ac:dyDescent="0.25">
      <c r="C10" s="1"/>
      <c r="D10" s="1"/>
      <c r="F10" s="13">
        <f>SUM(F4:F9)</f>
        <v>0</v>
      </c>
    </row>
    <row r="11" spans="1:6" x14ac:dyDescent="0.25">
      <c r="D11" s="1"/>
    </row>
    <row r="12" spans="1:6" x14ac:dyDescent="0.25">
      <c r="A12" s="6" t="s">
        <v>12</v>
      </c>
      <c r="B12" s="2" t="s">
        <v>18</v>
      </c>
      <c r="C12" s="8" t="s">
        <v>14</v>
      </c>
      <c r="D12" s="8" t="s">
        <v>15</v>
      </c>
      <c r="E12" s="9" t="s">
        <v>16</v>
      </c>
      <c r="F12" s="9" t="s">
        <v>17</v>
      </c>
    </row>
    <row r="13" spans="1:6" x14ac:dyDescent="0.25">
      <c r="A13" s="6">
        <v>1</v>
      </c>
      <c r="B13" t="s">
        <v>5</v>
      </c>
      <c r="C13">
        <v>5600</v>
      </c>
      <c r="D13" s="1">
        <v>3</v>
      </c>
      <c r="E13" s="1">
        <v>1.5</v>
      </c>
      <c r="F13" s="1">
        <f>C13*D13*E13</f>
        <v>25200</v>
      </c>
    </row>
    <row r="14" spans="1:6" x14ac:dyDescent="0.25">
      <c r="A14" s="6">
        <v>2</v>
      </c>
      <c r="B14" t="s">
        <v>6</v>
      </c>
      <c r="C14">
        <v>4850</v>
      </c>
      <c r="D14" s="1">
        <v>2.5</v>
      </c>
      <c r="E14" s="1">
        <v>1.5</v>
      </c>
      <c r="F14" s="1">
        <f>C14*D14*E14</f>
        <v>18187.5</v>
      </c>
    </row>
    <row r="15" spans="1:6" x14ac:dyDescent="0.25">
      <c r="A15" s="6">
        <v>3</v>
      </c>
      <c r="B15" t="s">
        <v>7</v>
      </c>
      <c r="C15">
        <v>2050</v>
      </c>
      <c r="D15" s="1">
        <v>1</v>
      </c>
      <c r="E15" s="1">
        <v>1.5</v>
      </c>
      <c r="F15" s="1">
        <f>C15*D15*E15</f>
        <v>3075</v>
      </c>
    </row>
    <row r="16" spans="1:6" x14ac:dyDescent="0.25">
      <c r="D16" s="1"/>
    </row>
    <row r="17" spans="1:8" x14ac:dyDescent="0.25">
      <c r="D17" s="1"/>
      <c r="F17" s="12">
        <f>SUM(F13:F15)</f>
        <v>46462.5</v>
      </c>
    </row>
    <row r="18" spans="1:8" x14ac:dyDescent="0.25">
      <c r="D18" s="1"/>
      <c r="F18" s="4"/>
    </row>
    <row r="19" spans="1:8" x14ac:dyDescent="0.25">
      <c r="D19" s="1"/>
    </row>
    <row r="20" spans="1:8" x14ac:dyDescent="0.25">
      <c r="A20" s="6" t="s">
        <v>13</v>
      </c>
      <c r="B20" s="2" t="s">
        <v>9</v>
      </c>
      <c r="C20" s="8" t="s">
        <v>14</v>
      </c>
      <c r="D20" s="8" t="s">
        <v>15</v>
      </c>
      <c r="E20" s="9" t="s">
        <v>16</v>
      </c>
      <c r="F20" s="9" t="s">
        <v>17</v>
      </c>
      <c r="G20" s="1"/>
      <c r="H20" s="1"/>
    </row>
    <row r="21" spans="1:8" x14ac:dyDescent="0.25">
      <c r="A21" s="6">
        <v>1</v>
      </c>
      <c r="B21" t="s">
        <v>9</v>
      </c>
      <c r="C21" s="11">
        <v>20000</v>
      </c>
      <c r="D21" s="11">
        <v>1</v>
      </c>
      <c r="E21" s="11">
        <v>0</v>
      </c>
      <c r="F21" s="11">
        <f>C21*D21</f>
        <v>20000</v>
      </c>
      <c r="G21" s="1"/>
      <c r="H21" s="1"/>
    </row>
    <row r="22" spans="1:8" x14ac:dyDescent="0.25">
      <c r="C22" s="1"/>
      <c r="D22" s="1"/>
      <c r="G22" s="1"/>
      <c r="H22" s="1"/>
    </row>
    <row r="23" spans="1:8" ht="15.75" thickBot="1" x14ac:dyDescent="0.3">
      <c r="C23" s="1"/>
      <c r="D23" s="1"/>
      <c r="F23" s="5">
        <f>F10+F17+F21</f>
        <v>66462.5</v>
      </c>
      <c r="G23" s="1"/>
      <c r="H23" s="1"/>
    </row>
    <row r="24" spans="1:8" ht="15.75" thickTop="1" x14ac:dyDescent="0.25">
      <c r="C24" s="1"/>
      <c r="D24" s="1"/>
      <c r="G24" s="1"/>
      <c r="H24" s="1"/>
    </row>
  </sheetData>
  <pageMargins left="0.7" right="0.7" top="0.75" bottom="0.75" header="0.3" footer="0.3"/>
  <pageSetup paperSize="9" orientation="portrait" verticalDpi="0" r:id="rId1"/>
  <headerFooter>
    <oddFooter>&amp;C&amp;"Neuropol,Regular"SALIHIN&amp;RPrivate and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3" sqref="B43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Sheet1 (2)</vt:lpstr>
      <vt:lpstr>Sheet1 (3)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2017-01-19T07:57:22Z</cp:lastPrinted>
  <dcterms:created xsi:type="dcterms:W3CDTF">2017-01-19T07:33:34Z</dcterms:created>
  <dcterms:modified xsi:type="dcterms:W3CDTF">2017-01-19T08:14:40Z</dcterms:modified>
</cp:coreProperties>
</file>