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45" windowWidth="14355" windowHeight="75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19" i="3" l="1"/>
  <c r="J7" i="3"/>
  <c r="J9" i="3"/>
  <c r="J11" i="3" s="1"/>
  <c r="J5" i="3"/>
  <c r="J4" i="3"/>
  <c r="F12" i="3"/>
  <c r="F7" i="3"/>
</calcChain>
</file>

<file path=xl/sharedStrings.xml><?xml version="1.0" encoding="utf-8"?>
<sst xmlns="http://schemas.openxmlformats.org/spreadsheetml/2006/main" count="99" uniqueCount="80">
  <si>
    <t>Incorporation</t>
  </si>
  <si>
    <t>Salihin GST Services Sdn Bhd (1015385-X)</t>
  </si>
  <si>
    <t>Salihin IT Solution Sdn Bhd (929958-P)</t>
  </si>
  <si>
    <t>Shareholder</t>
  </si>
  <si>
    <r>
      <t>1.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Salihin Abang      60%</t>
    </r>
  </si>
  <si>
    <r>
      <t>2.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Suhizawati           20%</t>
    </r>
  </si>
  <si>
    <r>
      <t>3.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Mohd Aizat          20%</t>
    </r>
  </si>
  <si>
    <t>Director</t>
  </si>
  <si>
    <r>
      <t>1.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Salihin Abang</t>
    </r>
  </si>
  <si>
    <r>
      <t>2.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Salina Nawi</t>
    </r>
  </si>
  <si>
    <r>
      <t>1.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 xml:space="preserve">Salihin Abang     </t>
    </r>
  </si>
  <si>
    <r>
      <t>2.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Suhizawati</t>
    </r>
  </si>
  <si>
    <r>
      <t>3.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Akmaluddin</t>
    </r>
  </si>
  <si>
    <r>
      <t>4.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Mohd Aizat</t>
    </r>
  </si>
  <si>
    <t>Paid up Capital</t>
  </si>
  <si>
    <t>Status</t>
  </si>
  <si>
    <t>Active</t>
  </si>
  <si>
    <t>Dormant</t>
  </si>
  <si>
    <t>EPF Status</t>
  </si>
  <si>
    <t>All programmer under this company</t>
  </si>
  <si>
    <t>NIL</t>
  </si>
  <si>
    <t>MSC Status</t>
  </si>
  <si>
    <t>Yes</t>
  </si>
  <si>
    <t>Apply MSC Status take 2 -3 months</t>
  </si>
  <si>
    <t>Add MSC product/Activities</t>
  </si>
  <si>
    <t>Included when apply MSC status</t>
  </si>
  <si>
    <t>Existing Product/MSC Activities</t>
  </si>
  <si>
    <r>
      <t>1.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IAccounts : 12.01</t>
    </r>
  </si>
  <si>
    <r>
      <t>2.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IAccounts : Premium Edition</t>
    </r>
  </si>
  <si>
    <t>Proposed New Product/MSC Activities</t>
  </si>
  <si>
    <r>
      <t>1.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SPS : Audit System</t>
    </r>
  </si>
  <si>
    <r>
      <t>2.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SPS : HR System</t>
    </r>
  </si>
  <si>
    <r>
      <t>1.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SPS : 16.01</t>
    </r>
  </si>
  <si>
    <r>
      <t>2.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SPS : Premium Edition</t>
    </r>
  </si>
  <si>
    <t xml:space="preserve"> Salihin Consulting Group (929958-P)</t>
  </si>
  <si>
    <t>Contract /Agreement with Agencies</t>
  </si>
  <si>
    <t>Proposed Change of Name</t>
  </si>
  <si>
    <t>Registered with MOF</t>
  </si>
  <si>
    <t xml:space="preserve"> Salihin GST Advisory Sdn Bhd (New Incorp)</t>
  </si>
  <si>
    <t>1. Tekun Corporation</t>
  </si>
  <si>
    <t>1. Pusat Internet Satu Malaysia</t>
  </si>
  <si>
    <t>Bank Account</t>
  </si>
  <si>
    <t>2.  Suhizawati                      1</t>
  </si>
  <si>
    <t>1.  Salihin Abang          999,999</t>
  </si>
  <si>
    <r>
      <t>3.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 xml:space="preserve">Dato Dr. Zulkharnain </t>
    </r>
  </si>
  <si>
    <t>2   Salina Nawi                        1</t>
  </si>
  <si>
    <t xml:space="preserve">1.  Mohd Aizat Jamil         </t>
  </si>
  <si>
    <t xml:space="preserve">2   Salina Nawi                </t>
  </si>
  <si>
    <t>RM1,000,000.00</t>
  </si>
  <si>
    <t>RM2.00</t>
  </si>
  <si>
    <t xml:space="preserve">2.  Suhizawati             </t>
  </si>
  <si>
    <t xml:space="preserve">1.  Salihin Abang        </t>
  </si>
  <si>
    <t>Add new MSC product will take 2-3 months</t>
  </si>
  <si>
    <r>
      <rPr>
        <b/>
        <sz val="11"/>
        <color theme="1"/>
        <rFont val="Calibri"/>
        <family val="2"/>
        <scheme val="minor"/>
      </rPr>
      <t>210106</t>
    </r>
    <r>
      <rPr>
        <sz val="11"/>
        <color theme="1"/>
        <rFont val="Calibri"/>
        <family val="2"/>
        <scheme val="minor"/>
      </rPr>
      <t xml:space="preserve"> - Data management - provide services including disaster</t>
    </r>
  </si>
  <si>
    <r>
      <rPr>
        <b/>
        <sz val="11"/>
        <color theme="1"/>
        <rFont val="Calibri"/>
        <family val="2"/>
        <scheme val="minor"/>
      </rPr>
      <t>210105</t>
    </r>
    <r>
      <rPr>
        <sz val="11"/>
        <color theme="1"/>
        <rFont val="Calibri"/>
        <family val="2"/>
        <scheme val="minor"/>
      </rPr>
      <t xml:space="preserve"> - Telecommunication/Networking-Supply Product, Infrastructure, Services including maintenance</t>
    </r>
  </si>
  <si>
    <r>
      <rPr>
        <b/>
        <sz val="11"/>
        <color theme="1"/>
        <rFont val="Calibri"/>
        <family val="2"/>
        <scheme val="minor"/>
      </rPr>
      <t xml:space="preserve">210104 </t>
    </r>
    <r>
      <rPr>
        <sz val="11"/>
        <color theme="1"/>
        <rFont val="Calibri"/>
        <family val="2"/>
        <scheme val="minor"/>
      </rPr>
      <t>- Software/System Development/Customization and Maintenance</t>
    </r>
  </si>
  <si>
    <r>
      <rPr>
        <b/>
        <sz val="11"/>
        <color theme="1"/>
        <rFont val="Calibri"/>
        <family val="2"/>
        <scheme val="minor"/>
      </rPr>
      <t xml:space="preserve">210103 </t>
    </r>
    <r>
      <rPr>
        <sz val="11"/>
        <color theme="1"/>
        <rFont val="Calibri"/>
        <family val="2"/>
        <scheme val="minor"/>
      </rPr>
      <t>- Computer Software, operating system, database, off-the-shelf packages including maintenance</t>
    </r>
  </si>
  <si>
    <r>
      <rPr>
        <b/>
        <sz val="11"/>
        <color theme="1"/>
        <rFont val="Calibri"/>
        <family val="2"/>
        <scheme val="minor"/>
      </rPr>
      <t>210102</t>
    </r>
    <r>
      <rPr>
        <sz val="11"/>
        <color theme="1"/>
        <rFont val="Calibri"/>
        <family val="2"/>
        <scheme val="minor"/>
      </rPr>
      <t xml:space="preserve"> - Hardware (High End Technology)</t>
    </r>
  </si>
  <si>
    <r>
      <rPr>
        <b/>
        <sz val="11"/>
        <color theme="1"/>
        <rFont val="Calibri"/>
        <family val="2"/>
        <scheme val="minor"/>
      </rPr>
      <t>210101</t>
    </r>
    <r>
      <rPr>
        <sz val="11"/>
        <color theme="1"/>
        <rFont val="Calibri"/>
        <family val="2"/>
        <scheme val="minor"/>
      </rPr>
      <t xml:space="preserve"> - Hardware (Low End Technology) </t>
    </r>
  </si>
  <si>
    <t xml:space="preserve"> Salihin Business Management Sdn Bhd (666768-V)</t>
  </si>
  <si>
    <t>3.     iAccounts : ERP System</t>
  </si>
  <si>
    <t>Prima Gombak Branch</t>
  </si>
  <si>
    <t>Bank Islam Malaysia Berhad -</t>
  </si>
  <si>
    <t xml:space="preserve">CIMB Bank - Taman Seri Gombak </t>
  </si>
  <si>
    <t>Bank Muamalat Malaysia -</t>
  </si>
  <si>
    <t>Loan</t>
  </si>
  <si>
    <t>1. Permohonan pembiayaan MARA RM500,000.00</t>
  </si>
  <si>
    <t>2.  Business Financing-i (BF-i) BIMB RM100,000.00</t>
  </si>
  <si>
    <r>
      <t xml:space="preserve">Prima Gombak Branch </t>
    </r>
    <r>
      <rPr>
        <b/>
        <sz val="11"/>
        <color theme="1"/>
        <rFont val="Calibri"/>
        <family val="2"/>
        <scheme val="minor"/>
      </rPr>
      <t>(Active)</t>
    </r>
  </si>
  <si>
    <r>
      <t xml:space="preserve">Prima Gombak Branch </t>
    </r>
    <r>
      <rPr>
        <b/>
        <sz val="11"/>
        <color theme="1"/>
        <rFont val="Calibri"/>
        <family val="2"/>
        <scheme val="minor"/>
      </rPr>
      <t xml:space="preserve"> (Active)</t>
    </r>
  </si>
  <si>
    <r>
      <t xml:space="preserve">Prima Gombak Branch  </t>
    </r>
    <r>
      <rPr>
        <b/>
        <sz val="11"/>
        <color theme="1"/>
        <rFont val="Calibri"/>
        <family val="2"/>
        <scheme val="minor"/>
      </rPr>
      <t>(Active)</t>
    </r>
  </si>
  <si>
    <r>
      <t xml:space="preserve">KL Sentral Branch  </t>
    </r>
    <r>
      <rPr>
        <b/>
        <sz val="11"/>
        <color theme="1"/>
        <rFont val="Calibri"/>
        <family val="2"/>
        <scheme val="minor"/>
      </rPr>
      <t>(Active)</t>
    </r>
  </si>
  <si>
    <r>
      <t xml:space="preserve">Satok Branch </t>
    </r>
    <r>
      <rPr>
        <b/>
        <sz val="11"/>
        <color theme="1"/>
        <rFont val="Calibri"/>
        <family val="2"/>
        <scheme val="minor"/>
      </rPr>
      <t xml:space="preserve"> (Active)</t>
    </r>
  </si>
  <si>
    <t>1.  Mohd Aizat Jamil             1</t>
  </si>
  <si>
    <r>
      <t>1.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Salihin Abang                              199,999</t>
    </r>
  </si>
  <si>
    <r>
      <t>2.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Salina Nawi                                        1</t>
    </r>
  </si>
  <si>
    <r>
      <t xml:space="preserve">Branch </t>
    </r>
    <r>
      <rPr>
        <b/>
        <sz val="11"/>
        <color theme="1"/>
        <rFont val="Calibri"/>
        <family val="2"/>
        <scheme val="minor"/>
      </rPr>
      <t>(Not Active)</t>
    </r>
  </si>
  <si>
    <r>
      <t xml:space="preserve">Batu Caves Branch </t>
    </r>
    <r>
      <rPr>
        <b/>
        <sz val="11"/>
        <color theme="1"/>
        <rFont val="Calibri"/>
        <family val="2"/>
        <scheme val="minor"/>
      </rPr>
      <t>(Not Active)</t>
    </r>
  </si>
  <si>
    <t>Company Stucture 2017</t>
  </si>
  <si>
    <t>Salihin Curation Sdn Bhd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</si>
</sst>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RM&quot;#,##0_);[Red]\(&quot;RM&quot;#,##0\)"/>
    <numFmt numFmtId="43" formatCode="_(* #,##0.00_);_(* \(#,##0.00\);_(* &quot;-&quot;??_);_(@_)"/>
    <numFmt numFmtId="164" formatCode="_(* #,##0.0000_);_(* \(#,##0.00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8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8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0" fillId="0" borderId="5" xfId="0" applyBorder="1"/>
    <xf numFmtId="0" fontId="0" fillId="0" borderId="3" xfId="0" applyBorder="1"/>
    <xf numFmtId="0" fontId="0" fillId="0" borderId="6" xfId="0" applyBorder="1" applyAlignment="1">
      <alignment horizontal="left" vertical="center" wrapText="1" indent="5"/>
    </xf>
    <xf numFmtId="0" fontId="0" fillId="0" borderId="4" xfId="0" applyBorder="1" applyAlignment="1">
      <alignment vertical="top" wrapText="1"/>
    </xf>
    <xf numFmtId="0" fontId="0" fillId="0" borderId="4" xfId="0" applyBorder="1" applyAlignment="1">
      <alignment horizontal="left" vertical="center" wrapText="1" indent="5"/>
    </xf>
    <xf numFmtId="0" fontId="0" fillId="0" borderId="6" xfId="0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7" xfId="0" applyBorder="1"/>
    <xf numFmtId="0" fontId="1" fillId="0" borderId="8" xfId="0" applyFont="1" applyBorder="1" applyAlignment="1">
      <alignment horizontal="center" wrapText="1"/>
    </xf>
    <xf numFmtId="0" fontId="0" fillId="0" borderId="0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6" fontId="0" fillId="0" borderId="4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3" xfId="0" applyFill="1" applyBorder="1" applyAlignment="1">
      <alignment wrapText="1"/>
    </xf>
    <xf numFmtId="0" fontId="1" fillId="0" borderId="7" xfId="0" applyFont="1" applyBorder="1"/>
    <xf numFmtId="0" fontId="0" fillId="0" borderId="7" xfId="0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5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4" fillId="0" borderId="0" xfId="0" applyFont="1"/>
    <xf numFmtId="43" fontId="0" fillId="0" borderId="0" xfId="1" applyFont="1"/>
    <xf numFmtId="164" fontId="5" fillId="0" borderId="0" xfId="1" applyNumberFormat="1" applyFont="1"/>
    <xf numFmtId="43" fontId="0" fillId="0" borderId="0" xfId="0" applyNumberFormat="1"/>
    <xf numFmtId="4" fontId="6" fillId="0" borderId="0" xfId="0" applyNumberFormat="1" applyFont="1"/>
    <xf numFmtId="43" fontId="6" fillId="0" borderId="0" xfId="1" applyFont="1"/>
    <xf numFmtId="0" fontId="1" fillId="0" borderId="7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" fillId="0" borderId="7" xfId="0" applyFont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3" xfId="0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5"/>
  <sheetViews>
    <sheetView tabSelected="1" zoomScaleNormal="100" workbookViewId="0">
      <selection activeCell="F2" sqref="F2"/>
    </sheetView>
  </sheetViews>
  <sheetFormatPr defaultRowHeight="15" x14ac:dyDescent="0.25"/>
  <cols>
    <col min="2" max="2" width="25.42578125" customWidth="1"/>
    <col min="3" max="3" width="38.140625" customWidth="1"/>
    <col min="4" max="4" width="30.140625" customWidth="1"/>
    <col min="5" max="5" width="28.7109375" customWidth="1"/>
    <col min="6" max="6" width="29.140625" customWidth="1"/>
    <col min="7" max="7" width="26.28515625" customWidth="1"/>
  </cols>
  <sheetData>
    <row r="1" spans="2:7" x14ac:dyDescent="0.25">
      <c r="B1" s="37" t="s">
        <v>78</v>
      </c>
    </row>
    <row r="2" spans="2:7" ht="15.75" thickBot="1" x14ac:dyDescent="0.3"/>
    <row r="3" spans="2:7" ht="45.75" thickBot="1" x14ac:dyDescent="0.3">
      <c r="B3" s="1"/>
      <c r="C3" s="2" t="s">
        <v>1</v>
      </c>
      <c r="D3" s="2" t="s">
        <v>2</v>
      </c>
      <c r="E3" s="2" t="s">
        <v>34</v>
      </c>
      <c r="F3" s="2" t="s">
        <v>59</v>
      </c>
      <c r="G3" s="2" t="s">
        <v>38</v>
      </c>
    </row>
    <row r="4" spans="2:7" ht="28.5" customHeight="1" thickBot="1" x14ac:dyDescent="0.3">
      <c r="B4" s="4" t="s">
        <v>36</v>
      </c>
      <c r="C4" s="16" t="s">
        <v>79</v>
      </c>
      <c r="D4" s="16" t="s">
        <v>20</v>
      </c>
      <c r="E4" s="16" t="s">
        <v>20</v>
      </c>
      <c r="F4" s="16" t="s">
        <v>20</v>
      </c>
      <c r="G4" s="16" t="s">
        <v>20</v>
      </c>
    </row>
    <row r="5" spans="2:7" ht="15.75" thickBot="1" x14ac:dyDescent="0.3">
      <c r="B5" s="4" t="s">
        <v>0</v>
      </c>
      <c r="C5" s="20">
        <v>2012</v>
      </c>
      <c r="D5" s="20">
        <v>2011</v>
      </c>
      <c r="E5" s="20">
        <v>2004</v>
      </c>
      <c r="F5" s="20">
        <v>2004</v>
      </c>
      <c r="G5" s="5"/>
    </row>
    <row r="6" spans="2:7" x14ac:dyDescent="0.25">
      <c r="B6" s="13" t="s">
        <v>3</v>
      </c>
      <c r="C6" s="12" t="s">
        <v>74</v>
      </c>
      <c r="D6" s="12" t="s">
        <v>4</v>
      </c>
      <c r="E6" s="12" t="s">
        <v>43</v>
      </c>
      <c r="F6" s="12" t="s">
        <v>73</v>
      </c>
      <c r="G6" s="9"/>
    </row>
    <row r="7" spans="2:7" x14ac:dyDescent="0.25">
      <c r="B7" s="6"/>
      <c r="C7" s="12" t="s">
        <v>75</v>
      </c>
      <c r="D7" s="12" t="s">
        <v>5</v>
      </c>
      <c r="E7" s="12" t="s">
        <v>42</v>
      </c>
      <c r="F7" s="12" t="s">
        <v>45</v>
      </c>
      <c r="G7" s="9"/>
    </row>
    <row r="8" spans="2:7" ht="15.75" thickBot="1" x14ac:dyDescent="0.3">
      <c r="B8" s="4"/>
      <c r="C8" s="10"/>
      <c r="D8" s="5" t="s">
        <v>6</v>
      </c>
      <c r="E8" s="5"/>
      <c r="F8" s="11"/>
      <c r="G8" s="11"/>
    </row>
    <row r="9" spans="2:7" x14ac:dyDescent="0.25">
      <c r="B9" s="13" t="s">
        <v>7</v>
      </c>
      <c r="C9" s="12" t="s">
        <v>8</v>
      </c>
      <c r="D9" s="12" t="s">
        <v>10</v>
      </c>
      <c r="E9" s="12" t="s">
        <v>51</v>
      </c>
      <c r="F9" s="12" t="s">
        <v>46</v>
      </c>
      <c r="G9" s="9"/>
    </row>
    <row r="10" spans="2:7" x14ac:dyDescent="0.25">
      <c r="B10" s="6"/>
      <c r="C10" s="12" t="s">
        <v>9</v>
      </c>
      <c r="D10" s="12" t="s">
        <v>11</v>
      </c>
      <c r="E10" s="12" t="s">
        <v>50</v>
      </c>
      <c r="F10" s="12" t="s">
        <v>47</v>
      </c>
      <c r="G10" s="9"/>
    </row>
    <row r="11" spans="2:7" x14ac:dyDescent="0.25">
      <c r="B11" s="6"/>
      <c r="C11" s="12" t="s">
        <v>44</v>
      </c>
      <c r="D11" s="12" t="s">
        <v>12</v>
      </c>
      <c r="E11" s="9"/>
      <c r="F11" s="9"/>
      <c r="G11" s="9"/>
    </row>
    <row r="12" spans="2:7" ht="15.75" thickBot="1" x14ac:dyDescent="0.3">
      <c r="B12" s="4"/>
      <c r="C12" s="10"/>
      <c r="D12" s="5" t="s">
        <v>13</v>
      </c>
      <c r="E12" s="11"/>
      <c r="F12" s="11"/>
      <c r="G12" s="11"/>
    </row>
    <row r="13" spans="2:7" ht="15.75" thickBot="1" x14ac:dyDescent="0.3">
      <c r="B13" s="4" t="s">
        <v>14</v>
      </c>
      <c r="C13" s="21">
        <v>200000</v>
      </c>
      <c r="D13" s="21">
        <v>100000</v>
      </c>
      <c r="E13" s="21" t="s">
        <v>48</v>
      </c>
      <c r="F13" s="21" t="s">
        <v>49</v>
      </c>
      <c r="G13" s="21"/>
    </row>
    <row r="14" spans="2:7" ht="18" customHeight="1" thickBot="1" x14ac:dyDescent="0.3">
      <c r="B14" s="4" t="s">
        <v>15</v>
      </c>
      <c r="C14" s="20" t="s">
        <v>16</v>
      </c>
      <c r="D14" s="20" t="s">
        <v>17</v>
      </c>
      <c r="E14" s="20" t="s">
        <v>16</v>
      </c>
      <c r="F14" s="20" t="s">
        <v>16</v>
      </c>
      <c r="G14" s="5"/>
    </row>
    <row r="15" spans="2:7" ht="15.75" thickBot="1" x14ac:dyDescent="0.3">
      <c r="B15" s="6" t="s">
        <v>18</v>
      </c>
      <c r="C15" s="12" t="s">
        <v>19</v>
      </c>
      <c r="D15" s="22" t="s">
        <v>20</v>
      </c>
      <c r="E15" s="14"/>
      <c r="F15" s="12"/>
      <c r="G15" s="12"/>
    </row>
    <row r="16" spans="2:7" x14ac:dyDescent="0.25">
      <c r="B16" s="13" t="s">
        <v>41</v>
      </c>
      <c r="C16" s="14" t="s">
        <v>62</v>
      </c>
      <c r="D16" s="14" t="s">
        <v>62</v>
      </c>
      <c r="E16" s="31" t="s">
        <v>62</v>
      </c>
      <c r="F16" s="14" t="s">
        <v>62</v>
      </c>
      <c r="G16" s="33"/>
    </row>
    <row r="17" spans="2:7" x14ac:dyDescent="0.25">
      <c r="B17" s="6"/>
      <c r="C17" s="30" t="s">
        <v>69</v>
      </c>
      <c r="D17" s="30" t="s">
        <v>68</v>
      </c>
      <c r="E17" s="32" t="s">
        <v>61</v>
      </c>
      <c r="F17" s="30" t="s">
        <v>70</v>
      </c>
      <c r="G17" s="12"/>
    </row>
    <row r="18" spans="2:7" x14ac:dyDescent="0.25">
      <c r="B18" s="6"/>
      <c r="C18" s="30"/>
      <c r="D18" s="30"/>
      <c r="E18" s="32"/>
      <c r="F18" s="30"/>
      <c r="G18" s="12"/>
    </row>
    <row r="19" spans="2:7" x14ac:dyDescent="0.25">
      <c r="B19" s="6"/>
      <c r="C19" s="30"/>
      <c r="D19" s="30" t="s">
        <v>63</v>
      </c>
      <c r="E19" s="30" t="s">
        <v>64</v>
      </c>
      <c r="F19" s="30" t="s">
        <v>62</v>
      </c>
      <c r="G19" s="12"/>
    </row>
    <row r="20" spans="2:7" x14ac:dyDescent="0.25">
      <c r="B20" s="6"/>
      <c r="C20" s="15"/>
      <c r="D20" s="15" t="s">
        <v>76</v>
      </c>
      <c r="E20" s="30" t="s">
        <v>77</v>
      </c>
      <c r="F20" s="30" t="s">
        <v>71</v>
      </c>
      <c r="G20" s="12"/>
    </row>
    <row r="21" spans="2:7" x14ac:dyDescent="0.25">
      <c r="B21" s="6"/>
      <c r="C21" s="30"/>
      <c r="D21" s="30"/>
      <c r="E21" s="32"/>
      <c r="F21" s="30"/>
      <c r="G21" s="12"/>
    </row>
    <row r="22" spans="2:7" x14ac:dyDescent="0.25">
      <c r="B22" s="6"/>
      <c r="C22" s="30"/>
      <c r="D22" s="30"/>
      <c r="E22" s="32"/>
      <c r="F22" s="30" t="s">
        <v>62</v>
      </c>
      <c r="G22" s="12"/>
    </row>
    <row r="23" spans="2:7" x14ac:dyDescent="0.25">
      <c r="B23" s="6"/>
      <c r="C23" s="30"/>
      <c r="D23" s="30"/>
      <c r="E23" s="32"/>
      <c r="F23" s="30" t="s">
        <v>72</v>
      </c>
      <c r="G23" s="12"/>
    </row>
    <row r="24" spans="2:7" x14ac:dyDescent="0.25">
      <c r="B24" s="6"/>
      <c r="C24" s="30"/>
      <c r="D24" s="30"/>
      <c r="E24" s="32"/>
      <c r="F24" s="30"/>
      <c r="G24" s="12"/>
    </row>
    <row r="25" spans="2:7" x14ac:dyDescent="0.25">
      <c r="B25" s="6"/>
      <c r="C25" s="30"/>
      <c r="D25" s="30"/>
      <c r="E25" s="32"/>
      <c r="F25" s="30" t="s">
        <v>64</v>
      </c>
      <c r="G25" s="12"/>
    </row>
    <row r="26" spans="2:7" ht="15.75" thickBot="1" x14ac:dyDescent="0.3">
      <c r="B26" s="6"/>
      <c r="C26" s="30"/>
      <c r="D26" s="30"/>
      <c r="E26" s="32"/>
      <c r="F26" s="30" t="s">
        <v>77</v>
      </c>
      <c r="G26" s="12"/>
    </row>
    <row r="27" spans="2:7" ht="30" x14ac:dyDescent="0.25">
      <c r="B27" s="34" t="s">
        <v>65</v>
      </c>
      <c r="C27" s="14"/>
      <c r="D27" s="35"/>
      <c r="E27" s="14" t="s">
        <v>66</v>
      </c>
      <c r="F27" s="35"/>
      <c r="G27" s="14"/>
    </row>
    <row r="28" spans="2:7" ht="30" x14ac:dyDescent="0.25">
      <c r="B28" s="36"/>
      <c r="C28" s="30"/>
      <c r="D28" s="19"/>
      <c r="E28" s="30" t="s">
        <v>67</v>
      </c>
      <c r="F28" s="19"/>
      <c r="G28" s="30"/>
    </row>
    <row r="29" spans="2:7" ht="30.75" thickBot="1" x14ac:dyDescent="0.3">
      <c r="B29" s="4" t="s">
        <v>21</v>
      </c>
      <c r="C29" s="5" t="s">
        <v>22</v>
      </c>
      <c r="D29" s="5" t="s">
        <v>23</v>
      </c>
      <c r="E29" s="5"/>
      <c r="F29" s="5"/>
      <c r="G29" s="5"/>
    </row>
    <row r="30" spans="2:7" ht="30" x14ac:dyDescent="0.25">
      <c r="B30" s="13" t="s">
        <v>24</v>
      </c>
      <c r="C30" s="14" t="s">
        <v>52</v>
      </c>
      <c r="D30" s="14" t="s">
        <v>25</v>
      </c>
      <c r="E30" s="14"/>
      <c r="F30" s="14"/>
      <c r="G30" s="14"/>
    </row>
    <row r="31" spans="2:7" ht="15.75" thickBot="1" x14ac:dyDescent="0.3">
      <c r="B31" s="4"/>
      <c r="C31" s="3"/>
      <c r="D31" s="3"/>
      <c r="E31" s="3"/>
      <c r="F31" s="3"/>
      <c r="G31" s="3"/>
    </row>
    <row r="32" spans="2:7" x14ac:dyDescent="0.25">
      <c r="B32" s="43" t="s">
        <v>26</v>
      </c>
      <c r="C32" s="12" t="s">
        <v>27</v>
      </c>
      <c r="D32" s="23" t="s">
        <v>20</v>
      </c>
      <c r="E32" s="23" t="s">
        <v>20</v>
      </c>
      <c r="F32" s="23" t="s">
        <v>20</v>
      </c>
      <c r="G32" s="14"/>
    </row>
    <row r="33" spans="2:7" x14ac:dyDescent="0.25">
      <c r="B33" s="44"/>
      <c r="C33" s="12" t="s">
        <v>28</v>
      </c>
      <c r="D33" s="15"/>
      <c r="E33" s="15"/>
      <c r="F33" s="15"/>
      <c r="G33" s="15"/>
    </row>
    <row r="34" spans="2:7" ht="15.75" thickBot="1" x14ac:dyDescent="0.3">
      <c r="B34" s="4"/>
      <c r="C34" s="5" t="s">
        <v>60</v>
      </c>
      <c r="D34" s="3"/>
      <c r="E34" s="3"/>
      <c r="F34" s="3"/>
      <c r="G34" s="3"/>
    </row>
    <row r="35" spans="2:7" x14ac:dyDescent="0.25">
      <c r="B35" s="43" t="s">
        <v>29</v>
      </c>
      <c r="C35" s="12" t="s">
        <v>30</v>
      </c>
      <c r="D35" s="12" t="s">
        <v>32</v>
      </c>
      <c r="E35" s="9"/>
      <c r="F35" s="9"/>
      <c r="G35" s="9"/>
    </row>
    <row r="36" spans="2:7" ht="15.75" thickBot="1" x14ac:dyDescent="0.3">
      <c r="B36" s="47"/>
      <c r="C36" s="5" t="s">
        <v>31</v>
      </c>
      <c r="D36" s="5" t="s">
        <v>33</v>
      </c>
      <c r="E36" s="11"/>
      <c r="F36" s="11"/>
      <c r="G36" s="11"/>
    </row>
    <row r="37" spans="2:7" x14ac:dyDescent="0.25">
      <c r="B37" s="45" t="s">
        <v>35</v>
      </c>
      <c r="C37" s="17"/>
      <c r="D37" s="17" t="s">
        <v>40</v>
      </c>
      <c r="E37" s="17" t="s">
        <v>39</v>
      </c>
      <c r="F37" s="17"/>
      <c r="G37" s="17"/>
    </row>
    <row r="38" spans="2:7" ht="15.75" thickBot="1" x14ac:dyDescent="0.3">
      <c r="B38" s="46"/>
      <c r="C38" s="7"/>
      <c r="D38" s="7"/>
      <c r="E38" s="7"/>
      <c r="F38" s="7"/>
      <c r="G38" s="7"/>
    </row>
    <row r="39" spans="2:7" ht="15.75" hidden="1" thickBot="1" x14ac:dyDescent="0.3">
      <c r="B39" s="18"/>
      <c r="C39" s="8"/>
      <c r="D39" s="8"/>
      <c r="E39" s="8"/>
      <c r="F39" s="8"/>
      <c r="G39" s="8"/>
    </row>
    <row r="40" spans="2:7" x14ac:dyDescent="0.25">
      <c r="B40" s="26" t="s">
        <v>37</v>
      </c>
      <c r="C40" s="29" t="s">
        <v>58</v>
      </c>
      <c r="D40" s="27" t="s">
        <v>20</v>
      </c>
      <c r="E40" s="27" t="s">
        <v>20</v>
      </c>
      <c r="F40" s="28" t="s">
        <v>20</v>
      </c>
      <c r="G40" s="28"/>
    </row>
    <row r="41" spans="2:7" x14ac:dyDescent="0.25">
      <c r="B41" s="7"/>
      <c r="C41" s="7" t="s">
        <v>57</v>
      </c>
      <c r="D41" s="7"/>
      <c r="E41" s="7"/>
      <c r="F41" s="7"/>
      <c r="G41" s="7"/>
    </row>
    <row r="42" spans="2:7" ht="45" x14ac:dyDescent="0.25">
      <c r="B42" s="7"/>
      <c r="C42" s="24" t="s">
        <v>56</v>
      </c>
      <c r="D42" s="7"/>
      <c r="E42" s="7"/>
      <c r="F42" s="7"/>
      <c r="G42" s="7"/>
    </row>
    <row r="43" spans="2:7" ht="45" x14ac:dyDescent="0.25">
      <c r="B43" s="7"/>
      <c r="C43" s="24" t="s">
        <v>55</v>
      </c>
      <c r="D43" s="7"/>
      <c r="E43" s="7"/>
      <c r="F43" s="7"/>
      <c r="G43" s="7"/>
    </row>
    <row r="44" spans="2:7" ht="49.5" customHeight="1" x14ac:dyDescent="0.25">
      <c r="B44" s="7"/>
      <c r="C44" s="24" t="s">
        <v>54</v>
      </c>
      <c r="D44" s="7"/>
      <c r="E44" s="7"/>
      <c r="F44" s="7"/>
      <c r="G44" s="7"/>
    </row>
    <row r="45" spans="2:7" ht="30.75" thickBot="1" x14ac:dyDescent="0.3">
      <c r="B45" s="8"/>
      <c r="C45" s="25" t="s">
        <v>53</v>
      </c>
      <c r="D45" s="8"/>
      <c r="E45" s="8"/>
      <c r="F45" s="8"/>
      <c r="G45" s="8"/>
    </row>
  </sheetData>
  <mergeCells count="3">
    <mergeCell ref="B32:B33"/>
    <mergeCell ref="B37:B38"/>
    <mergeCell ref="B35:B36"/>
  </mergeCells>
  <pageMargins left="0.2" right="0.2" top="0.43" bottom="0.39" header="0.31496062992125984" footer="0.31496062992125984"/>
  <pageSetup paperSize="9" scale="74" orientation="landscape" r:id="rId1"/>
  <headerFooter>
    <oddFooter>&amp;C&amp;"Neuropol,Regular"SALIHIN&amp;RPrivate and Confidential</oddFooter>
  </headerFooter>
  <rowBreaks count="1" manualBreakCount="1">
    <brk id="3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4:J19"/>
  <sheetViews>
    <sheetView workbookViewId="0">
      <selection activeCell="G14" sqref="G14"/>
    </sheetView>
  </sheetViews>
  <sheetFormatPr defaultRowHeight="15" x14ac:dyDescent="0.25"/>
  <cols>
    <col min="6" max="6" width="10.5703125" style="38" bestFit="1" customWidth="1"/>
    <col min="8" max="9" width="16" bestFit="1" customWidth="1"/>
    <col min="10" max="10" width="12.140625" customWidth="1"/>
  </cols>
  <sheetData>
    <row r="4" spans="6:10" x14ac:dyDescent="0.25">
      <c r="F4" s="38">
        <v>15662.75</v>
      </c>
      <c r="H4" s="39">
        <v>4662532.4506999999</v>
      </c>
      <c r="I4" s="39">
        <v>4678195.2006999999</v>
      </c>
      <c r="J4" s="40">
        <f>H4-I4</f>
        <v>-15662.75</v>
      </c>
    </row>
    <row r="5" spans="6:10" x14ac:dyDescent="0.25">
      <c r="F5" s="38">
        <v>5619.3</v>
      </c>
      <c r="H5" s="39">
        <v>1259246.17</v>
      </c>
      <c r="I5" s="39">
        <v>1264865.47</v>
      </c>
      <c r="J5" s="40">
        <f>H5-I5</f>
        <v>-5619.3000000000466</v>
      </c>
    </row>
    <row r="7" spans="6:10" x14ac:dyDescent="0.25">
      <c r="F7" s="38">
        <f>SUM(F4:F6)</f>
        <v>21282.05</v>
      </c>
      <c r="J7" s="40">
        <f>SUM(J4:J6)</f>
        <v>-21282.050000000047</v>
      </c>
    </row>
    <row r="9" spans="6:10" x14ac:dyDescent="0.25">
      <c r="H9" s="41">
        <v>1305524.78</v>
      </c>
      <c r="I9" s="41">
        <v>1326806.83</v>
      </c>
      <c r="J9" s="40">
        <f>H9-I9</f>
        <v>-21282.050000000047</v>
      </c>
    </row>
    <row r="10" spans="6:10" x14ac:dyDescent="0.25">
      <c r="F10" s="38">
        <v>21327.5</v>
      </c>
    </row>
    <row r="11" spans="6:10" x14ac:dyDescent="0.25">
      <c r="J11" s="40">
        <f>J7-J9</f>
        <v>0</v>
      </c>
    </row>
    <row r="12" spans="6:10" x14ac:dyDescent="0.25">
      <c r="F12" s="38">
        <f>F7-F10</f>
        <v>-45.450000000000728</v>
      </c>
    </row>
    <row r="18" spans="8:10" x14ac:dyDescent="0.25">
      <c r="H18" s="38"/>
      <c r="I18" s="42"/>
      <c r="J18" s="40"/>
    </row>
    <row r="19" spans="8:10" x14ac:dyDescent="0.25">
      <c r="H19">
        <v>646437.49</v>
      </c>
      <c r="I19">
        <v>638037.26</v>
      </c>
      <c r="J19" s="40">
        <f>H19-I19</f>
        <v>8400.2299999999814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2017-03-15T03:00:13Z</cp:lastPrinted>
  <dcterms:created xsi:type="dcterms:W3CDTF">2017-02-15T06:11:04Z</dcterms:created>
  <dcterms:modified xsi:type="dcterms:W3CDTF">2017-03-16T04:14:19Z</dcterms:modified>
</cp:coreProperties>
</file>