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dit\Desktop\"/>
    </mc:Choice>
  </mc:AlternateContent>
  <bookViews>
    <workbookView xWindow="0" yWindow="0" windowWidth="20460" windowHeight="7530" tabRatio="715"/>
  </bookViews>
  <sheets>
    <sheet name="Master" sheetId="11" r:id="rId1"/>
    <sheet name="Evaluation Criteria" sheetId="6" r:id="rId2"/>
    <sheet name="Anugerah Gema Terindah" sheetId="10" r:id="rId3"/>
    <sheet name="Evaluation Criteria - Juri" sheetId="12" r:id="rId4"/>
    <sheet name="Anugerah Gema Terindah - Juri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BR">[1]Sheet3!$L$7:$M$42</definedName>
    <definedName name="KL2D2">'[1]Room 2 (D2)'!$A$108:$B$141</definedName>
    <definedName name="KLROOM1D1">'[2]ROOM 1'!$A$99:$B$128</definedName>
    <definedName name="KLRoom1D2" localSheetId="4">#REF!</definedName>
    <definedName name="KLRoom1D2" localSheetId="3">#REF!</definedName>
    <definedName name="KLRoom1D2">#REF!</definedName>
    <definedName name="KLRoom2D2">'[1]Room 2 (D2)'!$A$108:$B$131</definedName>
    <definedName name="KLRoom3D2">'[1]Room 3 (D3)'!$A$101:$B$130</definedName>
    <definedName name="KLRoom4D2">'[1]Room 4 (D4)'!$A$102:$B$132</definedName>
    <definedName name="kuching" localSheetId="2">#REF!</definedName>
    <definedName name="kuching" localSheetId="4">#REF!</definedName>
    <definedName name="kuching" localSheetId="3">#REF!</definedName>
    <definedName name="kuching">#REF!</definedName>
    <definedName name="kuching2" localSheetId="2">#REF!</definedName>
    <definedName name="kuching2" localSheetId="4">#REF!</definedName>
    <definedName name="kuching2" localSheetId="3">#REF!</definedName>
    <definedName name="kuching2">#REF!</definedName>
    <definedName name="masterdata">[3]Database!$D$7:$AB$1091</definedName>
    <definedName name="Result">'[4]SUPERB Q2''14 T@IM (1)'!$A$65:$B$94</definedName>
    <definedName name="Result2">'[4]SUPERB Q2''14 T@IM (2)'!$A$66:$B$92</definedName>
    <definedName name="ResultEcer1">'[5]BizPitch_Kuantan (1)'!$A$66:$B$88</definedName>
    <definedName name="ResultEcer2">'[5]BizPitch_Kuantan (2)'!$A$66:$B$85</definedName>
    <definedName name="ResultU1">'[6]SUPERB Q2''14 - KU (1)'!$A$66:$B$94</definedName>
    <definedName name="ResultU2">'[6]SUPERB Q2''14 - KU (2)'!$A$66:$B$92</definedName>
    <definedName name="ResultU3">'[6]SUPERB Q2''14 - KU (3)'!$A$66:$B$84</definedName>
    <definedName name="rose">'[1]Room 2 (D2)'!$A$108:$B$141</definedName>
    <definedName name="Sarawak">'[7]SUPERB Q2''14'!$A$65:$B$80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4" l="1"/>
  <c r="D4" i="12"/>
  <c r="D4" i="10"/>
  <c r="D4" i="6"/>
  <c r="D3" i="14"/>
  <c r="D3" i="12"/>
  <c r="D3" i="10"/>
  <c r="D3" i="6"/>
  <c r="U15" i="11"/>
  <c r="T15" i="11"/>
  <c r="S15" i="11"/>
  <c r="K103" i="11" l="1"/>
  <c r="G103" i="11"/>
  <c r="C103" i="11"/>
  <c r="K102" i="11"/>
  <c r="G102" i="11"/>
  <c r="C102" i="11"/>
  <c r="K101" i="11"/>
  <c r="G101" i="11"/>
  <c r="C101" i="11"/>
  <c r="K100" i="11"/>
  <c r="G100" i="11"/>
  <c r="C100" i="11"/>
  <c r="K99" i="11"/>
  <c r="G99" i="11"/>
  <c r="C99" i="11"/>
  <c r="K98" i="11"/>
  <c r="G98" i="11"/>
  <c r="C98" i="11"/>
  <c r="K97" i="11"/>
  <c r="G97" i="11"/>
  <c r="C97" i="11"/>
  <c r="K96" i="11"/>
  <c r="G96" i="11"/>
  <c r="C96" i="11"/>
  <c r="K95" i="11"/>
  <c r="G95" i="11"/>
  <c r="C95" i="11"/>
  <c r="K94" i="11"/>
  <c r="C94" i="11"/>
  <c r="G94" i="11"/>
  <c r="C64" i="11"/>
  <c r="C57" i="11"/>
  <c r="E15" i="11"/>
  <c r="D15" i="11"/>
  <c r="C15" i="11"/>
  <c r="AO26" i="11"/>
  <c r="AN26" i="11"/>
  <c r="AM26" i="11"/>
  <c r="AK26" i="11"/>
  <c r="AJ26" i="11"/>
  <c r="AI26" i="11"/>
  <c r="AG26" i="11"/>
  <c r="AF26" i="11"/>
  <c r="AE26" i="11"/>
  <c r="AC26" i="11"/>
  <c r="AB26" i="11"/>
  <c r="AA26" i="11"/>
  <c r="Y26" i="11"/>
  <c r="X26" i="11"/>
  <c r="W26" i="11"/>
  <c r="U26" i="11"/>
  <c r="T26" i="11"/>
  <c r="S26" i="11"/>
  <c r="Q26" i="11"/>
  <c r="P26" i="11"/>
  <c r="O26" i="11"/>
  <c r="M26" i="11"/>
  <c r="L26" i="11"/>
  <c r="K26" i="11"/>
  <c r="I26" i="11"/>
  <c r="H26" i="11"/>
  <c r="G26" i="11"/>
  <c r="E26" i="11"/>
  <c r="D26" i="11"/>
  <c r="C26" i="11"/>
  <c r="B26" i="11"/>
  <c r="AP13" i="11"/>
  <c r="C65" i="11" s="1"/>
  <c r="AL13" i="11"/>
  <c r="AH13" i="11"/>
  <c r="C63" i="11" s="1"/>
  <c r="AD13" i="11"/>
  <c r="C62" i="11" s="1"/>
  <c r="Z13" i="11"/>
  <c r="C61" i="11" s="1"/>
  <c r="V13" i="11"/>
  <c r="C60" i="11" s="1"/>
  <c r="R13" i="11"/>
  <c r="C59" i="11" s="1"/>
  <c r="N13" i="11"/>
  <c r="C58" i="11" s="1"/>
  <c r="J13" i="11"/>
  <c r="F13" i="11"/>
  <c r="C56" i="11" s="1"/>
  <c r="O103" i="11" l="1"/>
  <c r="O94" i="11"/>
  <c r="O102" i="11" l="1"/>
  <c r="O101" i="11"/>
  <c r="O100" i="11"/>
  <c r="O99" i="11"/>
  <c r="O98" i="11"/>
  <c r="O97" i="11"/>
  <c r="O96" i="11"/>
  <c r="O95" i="11"/>
  <c r="K71" i="11"/>
  <c r="H7" i="14" s="1"/>
  <c r="G71" i="11"/>
  <c r="F7" i="14" s="1"/>
  <c r="C71" i="11"/>
  <c r="D7" i="14" s="1"/>
  <c r="S94" i="11" l="1"/>
  <c r="A94" i="11"/>
  <c r="G90" i="11"/>
  <c r="S95" i="11"/>
  <c r="A95" i="11"/>
  <c r="S96" i="11"/>
  <c r="A96" i="11"/>
  <c r="A100" i="11"/>
  <c r="S100" i="11"/>
  <c r="S103" i="11"/>
  <c r="A103" i="11"/>
  <c r="K90" i="11"/>
  <c r="D7" i="12"/>
  <c r="A98" i="11"/>
  <c r="S98" i="11"/>
  <c r="A102" i="11"/>
  <c r="S102" i="11"/>
  <c r="H7" i="12"/>
  <c r="S99" i="11"/>
  <c r="A99" i="11"/>
  <c r="F7" i="12"/>
  <c r="S97" i="11"/>
  <c r="A97" i="11"/>
  <c r="S101" i="11"/>
  <c r="A101" i="11"/>
  <c r="C90" i="11"/>
  <c r="C52" i="11"/>
  <c r="D18" i="14" l="1"/>
  <c r="I14" i="14"/>
  <c r="I17" i="14"/>
  <c r="H14" i="14"/>
  <c r="D13" i="14"/>
  <c r="G11" i="14"/>
  <c r="D11" i="14"/>
  <c r="E16" i="14"/>
  <c r="G10" i="14"/>
  <c r="D15" i="14"/>
  <c r="H10" i="14"/>
  <c r="H17" i="14"/>
  <c r="F9" i="14"/>
  <c r="F18" i="14"/>
  <c r="F12" i="14"/>
  <c r="I10" i="14"/>
  <c r="F11" i="14"/>
  <c r="F10" i="14"/>
  <c r="E14" i="14"/>
  <c r="H12" i="14"/>
  <c r="F15" i="14"/>
  <c r="E12" i="14"/>
  <c r="F17" i="14"/>
  <c r="I15" i="14"/>
  <c r="H15" i="14"/>
  <c r="D12" i="14"/>
  <c r="F16" i="14"/>
  <c r="G17" i="14"/>
  <c r="F14" i="14"/>
  <c r="F13" i="14"/>
  <c r="I11" i="14"/>
  <c r="H16" i="14"/>
  <c r="E17" i="14"/>
  <c r="H9" i="14"/>
  <c r="G16" i="14"/>
  <c r="I16" i="14"/>
  <c r="E15" i="14"/>
  <c r="H13" i="14"/>
  <c r="H11" i="14"/>
  <c r="D10" i="14"/>
  <c r="G12" i="14"/>
  <c r="I12" i="14"/>
  <c r="D17" i="14"/>
  <c r="E11" i="14"/>
  <c r="G15" i="14"/>
  <c r="D9" i="14"/>
  <c r="D14" i="14"/>
  <c r="H18" i="14"/>
  <c r="D16" i="14"/>
  <c r="E10" i="14"/>
  <c r="G14" i="14"/>
  <c r="K33" i="11"/>
  <c r="G33" i="11"/>
  <c r="C33" i="11"/>
  <c r="J16" i="14" l="1"/>
  <c r="J9" i="14"/>
  <c r="J17" i="14"/>
  <c r="J12" i="14"/>
  <c r="J14" i="14"/>
  <c r="K17" i="14"/>
  <c r="J10" i="14"/>
  <c r="K12" i="14"/>
  <c r="J13" i="14"/>
  <c r="K10" i="14"/>
  <c r="K11" i="14"/>
  <c r="K16" i="14"/>
  <c r="K15" i="14"/>
  <c r="J18" i="14"/>
  <c r="J11" i="14"/>
  <c r="K14" i="14"/>
  <c r="J15" i="14"/>
  <c r="AO27" i="11"/>
  <c r="M103" i="11" s="1"/>
  <c r="AM27" i="11"/>
  <c r="E103" i="11" s="1"/>
  <c r="AK27" i="11"/>
  <c r="M102" i="11" s="1"/>
  <c r="AJ27" i="11"/>
  <c r="I102" i="11" s="1"/>
  <c r="AI27" i="11"/>
  <c r="E102" i="11" s="1"/>
  <c r="AE27" i="11"/>
  <c r="E101" i="11" s="1"/>
  <c r="AC27" i="11"/>
  <c r="M100" i="11" s="1"/>
  <c r="AB27" i="11"/>
  <c r="I100" i="11" s="1"/>
  <c r="AA27" i="11"/>
  <c r="E100" i="11" s="1"/>
  <c r="Y27" i="11"/>
  <c r="M99" i="11" s="1"/>
  <c r="W27" i="11"/>
  <c r="E99" i="11" s="1"/>
  <c r="U27" i="11"/>
  <c r="M98" i="11" s="1"/>
  <c r="T27" i="11"/>
  <c r="I98" i="11" s="1"/>
  <c r="S27" i="11"/>
  <c r="E98" i="11" s="1"/>
  <c r="Q27" i="11"/>
  <c r="M97" i="11" s="1"/>
  <c r="P27" i="11"/>
  <c r="I97" i="11" s="1"/>
  <c r="O27" i="11"/>
  <c r="E97" i="11" s="1"/>
  <c r="M27" i="11"/>
  <c r="M96" i="11" s="1"/>
  <c r="L27" i="11"/>
  <c r="I96" i="11" s="1"/>
  <c r="K27" i="11"/>
  <c r="E96" i="11" s="1"/>
  <c r="I27" i="11"/>
  <c r="M95" i="11" s="1"/>
  <c r="H27" i="11"/>
  <c r="I95" i="11" s="1"/>
  <c r="G27" i="11"/>
  <c r="E95" i="11" s="1"/>
  <c r="E27" i="11"/>
  <c r="M94" i="11" s="1"/>
  <c r="D27" i="11"/>
  <c r="I94" i="11" s="1"/>
  <c r="C19" i="11"/>
  <c r="A27" i="11"/>
  <c r="AN27" i="11"/>
  <c r="I103" i="11" s="1"/>
  <c r="AF27" i="11"/>
  <c r="I101" i="11" s="1"/>
  <c r="X27" i="11"/>
  <c r="I99" i="11" s="1"/>
  <c r="B21" i="11"/>
  <c r="B20" i="11"/>
  <c r="B19" i="11"/>
  <c r="A22" i="11"/>
  <c r="AO21" i="11"/>
  <c r="AN21" i="11"/>
  <c r="AM21" i="11"/>
  <c r="AK21" i="11"/>
  <c r="AJ21" i="11"/>
  <c r="AI21" i="11"/>
  <c r="AG21" i="11"/>
  <c r="AF21" i="11"/>
  <c r="AE21" i="11"/>
  <c r="AC21" i="11"/>
  <c r="AB21" i="11"/>
  <c r="AA21" i="11"/>
  <c r="Y21" i="11"/>
  <c r="X21" i="11"/>
  <c r="W21" i="11"/>
  <c r="U21" i="11"/>
  <c r="T21" i="11"/>
  <c r="S21" i="11"/>
  <c r="Q21" i="11"/>
  <c r="P21" i="11"/>
  <c r="O21" i="11"/>
  <c r="M21" i="11"/>
  <c r="L21" i="11"/>
  <c r="K21" i="11"/>
  <c r="I21" i="11"/>
  <c r="H21" i="11"/>
  <c r="G21" i="11"/>
  <c r="E21" i="11"/>
  <c r="D21" i="11"/>
  <c r="C21" i="11"/>
  <c r="AO20" i="11"/>
  <c r="AN20" i="11"/>
  <c r="AM20" i="11"/>
  <c r="AK20" i="11"/>
  <c r="AJ20" i="11"/>
  <c r="AI20" i="11"/>
  <c r="AG20" i="11"/>
  <c r="AF20" i="11"/>
  <c r="AE20" i="11"/>
  <c r="AC20" i="11"/>
  <c r="AB20" i="11"/>
  <c r="AA20" i="11"/>
  <c r="Y20" i="11"/>
  <c r="X20" i="11"/>
  <c r="W20" i="11"/>
  <c r="U20" i="11"/>
  <c r="T20" i="11"/>
  <c r="S20" i="11"/>
  <c r="Q20" i="11"/>
  <c r="P20" i="11"/>
  <c r="O20" i="11"/>
  <c r="M20" i="11"/>
  <c r="L20" i="11"/>
  <c r="K20" i="11"/>
  <c r="I20" i="11"/>
  <c r="H20" i="11"/>
  <c r="G20" i="11"/>
  <c r="E20" i="11"/>
  <c r="D20" i="11"/>
  <c r="C20" i="11"/>
  <c r="AO19" i="11"/>
  <c r="AN19" i="11"/>
  <c r="AM19" i="11"/>
  <c r="AK19" i="11"/>
  <c r="AJ19" i="11"/>
  <c r="AI19" i="11"/>
  <c r="AG19" i="11"/>
  <c r="AF19" i="11"/>
  <c r="AE19" i="11"/>
  <c r="AC19" i="11"/>
  <c r="AB19" i="11"/>
  <c r="AA19" i="11"/>
  <c r="Y19" i="11"/>
  <c r="X19" i="11"/>
  <c r="W19" i="11"/>
  <c r="U19" i="11"/>
  <c r="T19" i="11"/>
  <c r="S19" i="11"/>
  <c r="Q19" i="11"/>
  <c r="P19" i="11"/>
  <c r="O19" i="11"/>
  <c r="M19" i="11"/>
  <c r="L19" i="11"/>
  <c r="K19" i="11"/>
  <c r="I19" i="11"/>
  <c r="H19" i="11"/>
  <c r="G19" i="11"/>
  <c r="E19" i="11"/>
  <c r="D19" i="11"/>
  <c r="AM17" i="11"/>
  <c r="AM24" i="11" s="1"/>
  <c r="B46" i="11" s="1"/>
  <c r="B65" i="11" s="1"/>
  <c r="B84" i="11" s="1"/>
  <c r="B103" i="11" s="1"/>
  <c r="C18" i="14" s="1"/>
  <c r="AI17" i="11"/>
  <c r="AI24" i="11" s="1"/>
  <c r="B45" i="11" s="1"/>
  <c r="B64" i="11" s="1"/>
  <c r="B83" i="11" s="1"/>
  <c r="B102" i="11" s="1"/>
  <c r="C17" i="14" s="1"/>
  <c r="AE17" i="11"/>
  <c r="AE24" i="11" s="1"/>
  <c r="B44" i="11" s="1"/>
  <c r="B63" i="11" s="1"/>
  <c r="B82" i="11" s="1"/>
  <c r="B101" i="11" s="1"/>
  <c r="C16" i="14" s="1"/>
  <c r="AA17" i="11"/>
  <c r="AA24" i="11" s="1"/>
  <c r="B43" i="11" s="1"/>
  <c r="B62" i="11" s="1"/>
  <c r="B81" i="11" s="1"/>
  <c r="B100" i="11" s="1"/>
  <c r="C15" i="14" s="1"/>
  <c r="W17" i="11"/>
  <c r="W24" i="11" s="1"/>
  <c r="B42" i="11" s="1"/>
  <c r="B61" i="11" s="1"/>
  <c r="B80" i="11" s="1"/>
  <c r="B99" i="11" s="1"/>
  <c r="C14" i="14" s="1"/>
  <c r="S17" i="11"/>
  <c r="S24" i="11" s="1"/>
  <c r="B41" i="11" s="1"/>
  <c r="B60" i="11" s="1"/>
  <c r="B79" i="11" s="1"/>
  <c r="B98" i="11" s="1"/>
  <c r="C13" i="14" s="1"/>
  <c r="O17" i="11"/>
  <c r="O24" i="11" s="1"/>
  <c r="B40" i="11" s="1"/>
  <c r="B59" i="11" s="1"/>
  <c r="B78" i="11" s="1"/>
  <c r="B97" i="11" s="1"/>
  <c r="C12" i="14" s="1"/>
  <c r="K17" i="11"/>
  <c r="K24" i="11" s="1"/>
  <c r="B39" i="11" s="1"/>
  <c r="B58" i="11" s="1"/>
  <c r="B77" i="11" s="1"/>
  <c r="B96" i="11" s="1"/>
  <c r="C11" i="14" s="1"/>
  <c r="G17" i="11"/>
  <c r="G24" i="11" s="1"/>
  <c r="B38" i="11" s="1"/>
  <c r="B57" i="11" s="1"/>
  <c r="B76" i="11" s="1"/>
  <c r="B95" i="11" s="1"/>
  <c r="C10" i="14" s="1"/>
  <c r="C17" i="11"/>
  <c r="C24" i="11" s="1"/>
  <c r="B37" i="11" s="1"/>
  <c r="B56" i="11" s="1"/>
  <c r="B75" i="11" s="1"/>
  <c r="B94" i="11" s="1"/>
  <c r="C9" i="14" s="1"/>
  <c r="AO15" i="11"/>
  <c r="K84" i="11" s="1"/>
  <c r="AN15" i="11"/>
  <c r="G84" i="11" s="1"/>
  <c r="O84" i="11" s="1"/>
  <c r="AM15" i="11"/>
  <c r="C84" i="11" s="1"/>
  <c r="AK15" i="11"/>
  <c r="K83" i="11" s="1"/>
  <c r="AJ15" i="11"/>
  <c r="G83" i="11" s="1"/>
  <c r="AI15" i="11"/>
  <c r="C83" i="11" s="1"/>
  <c r="AG15" i="11"/>
  <c r="K82" i="11" s="1"/>
  <c r="AF15" i="11"/>
  <c r="G82" i="11" s="1"/>
  <c r="AE15" i="11"/>
  <c r="C82" i="11" s="1"/>
  <c r="AC15" i="11"/>
  <c r="K81" i="11" s="1"/>
  <c r="AB15" i="11"/>
  <c r="G81" i="11" s="1"/>
  <c r="AA15" i="11"/>
  <c r="C81" i="11" s="1"/>
  <c r="Y15" i="11"/>
  <c r="K80" i="11" s="1"/>
  <c r="X15" i="11"/>
  <c r="G80" i="11" s="1"/>
  <c r="W15" i="11"/>
  <c r="C80" i="11" s="1"/>
  <c r="K79" i="11"/>
  <c r="G79" i="11"/>
  <c r="C79" i="11"/>
  <c r="Q15" i="11"/>
  <c r="K78" i="11" s="1"/>
  <c r="P15" i="11"/>
  <c r="G78" i="11" s="1"/>
  <c r="O15" i="11"/>
  <c r="C78" i="11" s="1"/>
  <c r="M15" i="11"/>
  <c r="K77" i="11" s="1"/>
  <c r="L15" i="11"/>
  <c r="G77" i="11" s="1"/>
  <c r="K15" i="11"/>
  <c r="C77" i="11" s="1"/>
  <c r="O77" i="11" s="1"/>
  <c r="I15" i="11"/>
  <c r="K76" i="11" s="1"/>
  <c r="H15" i="11"/>
  <c r="G76" i="11" s="1"/>
  <c r="G15" i="11"/>
  <c r="C76" i="11" s="1"/>
  <c r="K75" i="11"/>
  <c r="G75" i="11"/>
  <c r="C75" i="11"/>
  <c r="AP12" i="11"/>
  <c r="K46" i="11" s="1"/>
  <c r="AL12" i="11"/>
  <c r="K45" i="11" s="1"/>
  <c r="AH12" i="11"/>
  <c r="K44" i="11" s="1"/>
  <c r="AD12" i="11"/>
  <c r="K43" i="11" s="1"/>
  <c r="Z12" i="11"/>
  <c r="K42" i="11" s="1"/>
  <c r="V12" i="11"/>
  <c r="K41" i="11" s="1"/>
  <c r="R12" i="11"/>
  <c r="K40" i="11" s="1"/>
  <c r="N12" i="11"/>
  <c r="K39" i="11" s="1"/>
  <c r="J12" i="11"/>
  <c r="K38" i="11" s="1"/>
  <c r="F12" i="11"/>
  <c r="K37" i="11" s="1"/>
  <c r="AP11" i="11"/>
  <c r="G46" i="11" s="1"/>
  <c r="AL11" i="11"/>
  <c r="G45" i="11" s="1"/>
  <c r="AH11" i="11"/>
  <c r="G44" i="11" s="1"/>
  <c r="AD11" i="11"/>
  <c r="G43" i="11" s="1"/>
  <c r="Z11" i="11"/>
  <c r="G42" i="11" s="1"/>
  <c r="V11" i="11"/>
  <c r="G41" i="11" s="1"/>
  <c r="R11" i="11"/>
  <c r="G40" i="11" s="1"/>
  <c r="N11" i="11"/>
  <c r="G39" i="11" s="1"/>
  <c r="J11" i="11"/>
  <c r="G38" i="11" s="1"/>
  <c r="F11" i="11"/>
  <c r="G37" i="11" s="1"/>
  <c r="AP10" i="11"/>
  <c r="C46" i="11" s="1"/>
  <c r="O46" i="11" s="1"/>
  <c r="AL10" i="11"/>
  <c r="C45" i="11" s="1"/>
  <c r="AH10" i="11"/>
  <c r="C44" i="11" s="1"/>
  <c r="AD10" i="11"/>
  <c r="C43" i="11" s="1"/>
  <c r="Z10" i="11"/>
  <c r="C42" i="11" s="1"/>
  <c r="V10" i="11"/>
  <c r="C41" i="11" s="1"/>
  <c r="R10" i="11"/>
  <c r="C40" i="11" s="1"/>
  <c r="N10" i="11"/>
  <c r="C39" i="11" s="1"/>
  <c r="J10" i="11"/>
  <c r="C38" i="11" s="1"/>
  <c r="F10" i="11"/>
  <c r="AO8" i="11"/>
  <c r="AK8" i="11"/>
  <c r="AG8" i="11"/>
  <c r="AC8" i="11"/>
  <c r="Y8" i="11"/>
  <c r="U8" i="11"/>
  <c r="Q8" i="11"/>
  <c r="M8" i="11"/>
  <c r="I8" i="11"/>
  <c r="G9" i="14" l="1"/>
  <c r="G13" i="14"/>
  <c r="E9" i="14"/>
  <c r="E13" i="14"/>
  <c r="K13" i="14" s="1"/>
  <c r="I9" i="14"/>
  <c r="I13" i="14"/>
  <c r="G18" i="14"/>
  <c r="C37" i="11"/>
  <c r="O37" i="11" s="1"/>
  <c r="F15" i="11"/>
  <c r="O81" i="11"/>
  <c r="Q97" i="11"/>
  <c r="O76" i="11"/>
  <c r="O80" i="11"/>
  <c r="Q96" i="11"/>
  <c r="Q100" i="11"/>
  <c r="O45" i="11"/>
  <c r="O75" i="11"/>
  <c r="O79" i="11"/>
  <c r="O83" i="11"/>
  <c r="Q95" i="11"/>
  <c r="Q99" i="11"/>
  <c r="Q103" i="11"/>
  <c r="O44" i="11"/>
  <c r="O78" i="11"/>
  <c r="O82" i="11"/>
  <c r="Q98" i="11"/>
  <c r="Q102" i="11"/>
  <c r="O39" i="11"/>
  <c r="O43" i="11"/>
  <c r="AP26" i="11"/>
  <c r="AP27" i="11" s="1"/>
  <c r="E65" i="11" s="1"/>
  <c r="O38" i="11"/>
  <c r="O42" i="11"/>
  <c r="N26" i="11"/>
  <c r="N27" i="11" s="1"/>
  <c r="E58" i="11" s="1"/>
  <c r="R26" i="11"/>
  <c r="R27" i="11" s="1"/>
  <c r="E59" i="11" s="1"/>
  <c r="O41" i="11"/>
  <c r="F26" i="11"/>
  <c r="F27" i="11" s="1"/>
  <c r="E56" i="11" s="1"/>
  <c r="O40" i="11"/>
  <c r="C27" i="11"/>
  <c r="J26" i="11"/>
  <c r="J27" i="11" s="1"/>
  <c r="E57" i="11" s="1"/>
  <c r="G22" i="11"/>
  <c r="E76" i="11" s="1"/>
  <c r="L22" i="11"/>
  <c r="I77" i="11" s="1"/>
  <c r="Q22" i="11"/>
  <c r="M78" i="11" s="1"/>
  <c r="W22" i="11"/>
  <c r="E80" i="11" s="1"/>
  <c r="AB22" i="11"/>
  <c r="I81" i="11" s="1"/>
  <c r="V26" i="11"/>
  <c r="V27" i="11" s="1"/>
  <c r="E60" i="11" s="1"/>
  <c r="Z26" i="11"/>
  <c r="Z27" i="11" s="1"/>
  <c r="E61" i="11" s="1"/>
  <c r="AH26" i="11"/>
  <c r="AH27" i="11" s="1"/>
  <c r="E63" i="11" s="1"/>
  <c r="AL26" i="11"/>
  <c r="AL27" i="11" s="1"/>
  <c r="E64" i="11" s="1"/>
  <c r="AG27" i="11"/>
  <c r="M101" i="11" s="1"/>
  <c r="Q101" i="11" s="1"/>
  <c r="AD26" i="11"/>
  <c r="AD27" i="11" s="1"/>
  <c r="E62" i="11" s="1"/>
  <c r="E22" i="11"/>
  <c r="M75" i="11" s="1"/>
  <c r="K22" i="11"/>
  <c r="E77" i="11" s="1"/>
  <c r="P22" i="11"/>
  <c r="I78" i="11" s="1"/>
  <c r="U22" i="11"/>
  <c r="AA22" i="11"/>
  <c r="E81" i="11" s="1"/>
  <c r="AF22" i="11"/>
  <c r="I82" i="11" s="1"/>
  <c r="AK22" i="11"/>
  <c r="M83" i="11" s="1"/>
  <c r="F20" i="11"/>
  <c r="I37" i="11" s="1"/>
  <c r="V20" i="11"/>
  <c r="AL20" i="11"/>
  <c r="I45" i="11" s="1"/>
  <c r="N21" i="11"/>
  <c r="M39" i="11" s="1"/>
  <c r="AD21" i="11"/>
  <c r="M43" i="11" s="1"/>
  <c r="AG22" i="11"/>
  <c r="M82" i="11" s="1"/>
  <c r="AM22" i="11"/>
  <c r="E84" i="11" s="1"/>
  <c r="R20" i="11"/>
  <c r="I40" i="11" s="1"/>
  <c r="AH20" i="11"/>
  <c r="I44" i="11" s="1"/>
  <c r="J21" i="11"/>
  <c r="M38" i="11" s="1"/>
  <c r="Z21" i="11"/>
  <c r="M42" i="11" s="1"/>
  <c r="AP21" i="11"/>
  <c r="M46" i="11" s="1"/>
  <c r="N15" i="11"/>
  <c r="AD15" i="11"/>
  <c r="V15" i="11"/>
  <c r="AL15" i="11"/>
  <c r="Z15" i="11"/>
  <c r="AP15" i="11"/>
  <c r="R15" i="11"/>
  <c r="AH15" i="11"/>
  <c r="J15" i="11"/>
  <c r="C22" i="11"/>
  <c r="E75" i="11" s="1"/>
  <c r="H22" i="11"/>
  <c r="I76" i="11" s="1"/>
  <c r="M22" i="11"/>
  <c r="M77" i="11" s="1"/>
  <c r="S22" i="11"/>
  <c r="X22" i="11"/>
  <c r="I80" i="11" s="1"/>
  <c r="AC22" i="11"/>
  <c r="M81" i="11" s="1"/>
  <c r="AI22" i="11"/>
  <c r="E83" i="11" s="1"/>
  <c r="AN22" i="11"/>
  <c r="I84" i="11" s="1"/>
  <c r="N20" i="11"/>
  <c r="I39" i="11" s="1"/>
  <c r="AD20" i="11"/>
  <c r="I43" i="11" s="1"/>
  <c r="F21" i="11"/>
  <c r="M37" i="11" s="1"/>
  <c r="V21" i="11"/>
  <c r="AL21" i="11"/>
  <c r="M45" i="11" s="1"/>
  <c r="D22" i="11"/>
  <c r="I75" i="11" s="1"/>
  <c r="I22" i="11"/>
  <c r="M76" i="11" s="1"/>
  <c r="O22" i="11"/>
  <c r="E78" i="11" s="1"/>
  <c r="T22" i="11"/>
  <c r="Y22" i="11"/>
  <c r="M80" i="11" s="1"/>
  <c r="AE22" i="11"/>
  <c r="E82" i="11" s="1"/>
  <c r="AJ22" i="11"/>
  <c r="I83" i="11" s="1"/>
  <c r="AO22" i="11"/>
  <c r="M84" i="11" s="1"/>
  <c r="J20" i="11"/>
  <c r="I38" i="11" s="1"/>
  <c r="Z20" i="11"/>
  <c r="I42" i="11" s="1"/>
  <c r="AP20" i="11"/>
  <c r="I46" i="11" s="1"/>
  <c r="R21" i="11"/>
  <c r="M40" i="11" s="1"/>
  <c r="AH21" i="11"/>
  <c r="M44" i="11" s="1"/>
  <c r="F19" i="11"/>
  <c r="E37" i="11" s="1"/>
  <c r="J19" i="11"/>
  <c r="E38" i="11" s="1"/>
  <c r="N19" i="11"/>
  <c r="E39" i="11" s="1"/>
  <c r="R19" i="11"/>
  <c r="E40" i="11" s="1"/>
  <c r="V19" i="11"/>
  <c r="Z19" i="11"/>
  <c r="E42" i="11" s="1"/>
  <c r="AD19" i="11"/>
  <c r="E43" i="11" s="1"/>
  <c r="AH19" i="11"/>
  <c r="E44" i="11" s="1"/>
  <c r="Q44" i="11" s="1"/>
  <c r="AL19" i="11"/>
  <c r="E45" i="11" s="1"/>
  <c r="AP19" i="11"/>
  <c r="E46" i="11" s="1"/>
  <c r="K9" i="14" l="1"/>
  <c r="I18" i="14"/>
  <c r="S76" i="11"/>
  <c r="E94" i="11"/>
  <c r="E18" i="14" s="1"/>
  <c r="K18" i="14" s="1"/>
  <c r="Q77" i="11"/>
  <c r="A84" i="11"/>
  <c r="S80" i="11"/>
  <c r="S78" i="11"/>
  <c r="S82" i="11"/>
  <c r="Q46" i="11"/>
  <c r="Q78" i="11"/>
  <c r="A78" i="11"/>
  <c r="I41" i="11"/>
  <c r="I79" i="11"/>
  <c r="Q82" i="11"/>
  <c r="Q81" i="11"/>
  <c r="A77" i="11"/>
  <c r="A75" i="11"/>
  <c r="A80" i="11"/>
  <c r="A81" i="11"/>
  <c r="A83" i="11"/>
  <c r="E41" i="11"/>
  <c r="E79" i="11"/>
  <c r="M41" i="11"/>
  <c r="M79" i="11"/>
  <c r="S83" i="11"/>
  <c r="S81" i="11"/>
  <c r="A76" i="11"/>
  <c r="S84" i="11"/>
  <c r="A79" i="11"/>
  <c r="Q84" i="11"/>
  <c r="Q45" i="11"/>
  <c r="Q83" i="11"/>
  <c r="S79" i="11"/>
  <c r="S75" i="11"/>
  <c r="S77" i="11"/>
  <c r="A82" i="11"/>
  <c r="Q80" i="11"/>
  <c r="Q75" i="11"/>
  <c r="A61" i="11"/>
  <c r="G61" i="11"/>
  <c r="Q76" i="11" s="1"/>
  <c r="A43" i="11"/>
  <c r="S43" i="11"/>
  <c r="A45" i="11"/>
  <c r="G65" i="11" s="1"/>
  <c r="S45" i="11"/>
  <c r="A42" i="11"/>
  <c r="S42" i="11"/>
  <c r="A39" i="11"/>
  <c r="S39" i="11"/>
  <c r="A60" i="11"/>
  <c r="G60" i="11"/>
  <c r="S44" i="11"/>
  <c r="A44" i="11"/>
  <c r="A41" i="11"/>
  <c r="S41" i="11"/>
  <c r="A62" i="11"/>
  <c r="G62" i="11"/>
  <c r="A65" i="11"/>
  <c r="A57" i="11"/>
  <c r="G57" i="11"/>
  <c r="A38" i="11"/>
  <c r="S38" i="11"/>
  <c r="A64" i="11"/>
  <c r="G64" i="11"/>
  <c r="A56" i="11"/>
  <c r="G56" i="11"/>
  <c r="A59" i="11"/>
  <c r="G59" i="11"/>
  <c r="A58" i="11"/>
  <c r="G58" i="11"/>
  <c r="A46" i="11"/>
  <c r="S46" i="11"/>
  <c r="S40" i="11"/>
  <c r="A40" i="11"/>
  <c r="S37" i="11"/>
  <c r="A37" i="11"/>
  <c r="A63" i="11"/>
  <c r="G63" i="11"/>
  <c r="Q37" i="11"/>
  <c r="Q39" i="11"/>
  <c r="Q38" i="11"/>
  <c r="Q43" i="11"/>
  <c r="Q42" i="11"/>
  <c r="Q40" i="11"/>
  <c r="AL22" i="11"/>
  <c r="N22" i="11"/>
  <c r="AP22" i="11"/>
  <c r="F22" i="11"/>
  <c r="AH22" i="11"/>
  <c r="R22" i="11"/>
  <c r="V22" i="11"/>
  <c r="AD22" i="11"/>
  <c r="Z22" i="11"/>
  <c r="J22" i="11"/>
  <c r="Q41" i="11" l="1"/>
  <c r="F15" i="12"/>
  <c r="D15" i="12"/>
  <c r="C15" i="12"/>
  <c r="Q94" i="11"/>
  <c r="G15" i="12"/>
  <c r="I17" i="12"/>
  <c r="H15" i="12"/>
  <c r="I15" i="12"/>
  <c r="E15" i="12"/>
  <c r="I14" i="12"/>
  <c r="H17" i="12"/>
  <c r="D10" i="12"/>
  <c r="D12" i="12"/>
  <c r="C16" i="12"/>
  <c r="I13" i="12"/>
  <c r="E9" i="12"/>
  <c r="E12" i="12"/>
  <c r="E16" i="12"/>
  <c r="F13" i="12"/>
  <c r="I11" i="12"/>
  <c r="F16" i="12"/>
  <c r="D9" i="12"/>
  <c r="H9" i="12"/>
  <c r="C17" i="12"/>
  <c r="G16" i="12"/>
  <c r="G10" i="12"/>
  <c r="F14" i="12"/>
  <c r="C13" i="12"/>
  <c r="G9" i="12"/>
  <c r="H13" i="12"/>
  <c r="C18" i="12"/>
  <c r="H14" i="12"/>
  <c r="C12" i="12"/>
  <c r="E18" i="12"/>
  <c r="F12" i="12"/>
  <c r="H16" i="12"/>
  <c r="I10" i="12"/>
  <c r="F10" i="12"/>
  <c r="E17" i="12"/>
  <c r="F11" i="12"/>
  <c r="Q79" i="11"/>
  <c r="G12" i="12"/>
  <c r="D18" i="12"/>
  <c r="E11" i="12"/>
  <c r="I9" i="12"/>
  <c r="D11" i="12"/>
  <c r="I12" i="12"/>
  <c r="D17" i="12"/>
  <c r="E14" i="12"/>
  <c r="G18" i="12"/>
  <c r="H12" i="12"/>
  <c r="C14" i="12"/>
  <c r="H18" i="12"/>
  <c r="C11" i="12"/>
  <c r="E13" i="12"/>
  <c r="G17" i="12"/>
  <c r="H11" i="12"/>
  <c r="I16" i="12"/>
  <c r="D14" i="12"/>
  <c r="F17" i="12"/>
  <c r="G11" i="12"/>
  <c r="F18" i="12"/>
  <c r="C9" i="12"/>
  <c r="D13" i="12"/>
  <c r="E10" i="12"/>
  <c r="G14" i="12"/>
  <c r="I18" i="12"/>
  <c r="C10" i="12"/>
  <c r="H10" i="12"/>
  <c r="D16" i="12"/>
  <c r="F9" i="12"/>
  <c r="G13" i="12"/>
  <c r="C9" i="6"/>
  <c r="D9" i="6"/>
  <c r="C10" i="6"/>
  <c r="C14" i="6"/>
  <c r="K13" i="6"/>
  <c r="K17" i="6"/>
  <c r="J11" i="6"/>
  <c r="J15" i="6"/>
  <c r="J9" i="6"/>
  <c r="I13" i="6"/>
  <c r="I17" i="6"/>
  <c r="H11" i="6"/>
  <c r="H15" i="6"/>
  <c r="H9" i="6"/>
  <c r="G13" i="6"/>
  <c r="G17" i="6"/>
  <c r="F11" i="6"/>
  <c r="F15" i="6"/>
  <c r="F9" i="6"/>
  <c r="E13" i="6"/>
  <c r="E17" i="6"/>
  <c r="D12" i="6"/>
  <c r="D16" i="6"/>
  <c r="E9" i="6"/>
  <c r="C11" i="6"/>
  <c r="C15" i="6"/>
  <c r="K10" i="6"/>
  <c r="K14" i="6"/>
  <c r="K18" i="6"/>
  <c r="J12" i="6"/>
  <c r="J16" i="6"/>
  <c r="I10" i="6"/>
  <c r="I14" i="6"/>
  <c r="I18" i="6"/>
  <c r="H12" i="6"/>
  <c r="H16" i="6"/>
  <c r="G10" i="6"/>
  <c r="G14" i="6"/>
  <c r="G18" i="6"/>
  <c r="F12" i="6"/>
  <c r="F16" i="6"/>
  <c r="E10" i="6"/>
  <c r="E14" i="6"/>
  <c r="E18" i="6"/>
  <c r="D13" i="6"/>
  <c r="D17" i="6"/>
  <c r="C12" i="6"/>
  <c r="C17" i="6"/>
  <c r="K11" i="6"/>
  <c r="K15" i="6"/>
  <c r="K9" i="6"/>
  <c r="J13" i="6"/>
  <c r="J17" i="6"/>
  <c r="I11" i="6"/>
  <c r="I15" i="6"/>
  <c r="I9" i="6"/>
  <c r="H13" i="6"/>
  <c r="H17" i="6"/>
  <c r="G11" i="6"/>
  <c r="G15" i="6"/>
  <c r="G9" i="6"/>
  <c r="F13" i="6"/>
  <c r="F17" i="6"/>
  <c r="E11" i="6"/>
  <c r="E15" i="6"/>
  <c r="D10" i="6"/>
  <c r="D14" i="6"/>
  <c r="D18" i="6"/>
  <c r="C13" i="6"/>
  <c r="J10" i="6"/>
  <c r="I16" i="6"/>
  <c r="G12" i="6"/>
  <c r="F18" i="6"/>
  <c r="D15" i="6"/>
  <c r="C18" i="6"/>
  <c r="J14" i="6"/>
  <c r="H10" i="6"/>
  <c r="G16" i="6"/>
  <c r="E12" i="6"/>
  <c r="K12" i="6"/>
  <c r="J18" i="6"/>
  <c r="H14" i="6"/>
  <c r="F10" i="6"/>
  <c r="E16" i="6"/>
  <c r="C16" i="6"/>
  <c r="K16" i="6"/>
  <c r="I12" i="6"/>
  <c r="H18" i="6"/>
  <c r="F14" i="6"/>
  <c r="D11" i="6"/>
  <c r="E11" i="10"/>
  <c r="E15" i="10"/>
  <c r="E9" i="10"/>
  <c r="D12" i="10"/>
  <c r="D16" i="10"/>
  <c r="C13" i="10"/>
  <c r="C17" i="10"/>
  <c r="E12" i="10"/>
  <c r="E16" i="10"/>
  <c r="D13" i="10"/>
  <c r="D17" i="10"/>
  <c r="C10" i="10"/>
  <c r="C14" i="10"/>
  <c r="C18" i="10"/>
  <c r="E13" i="10"/>
  <c r="E17" i="10"/>
  <c r="D10" i="10"/>
  <c r="D14" i="10"/>
  <c r="D18" i="10"/>
  <c r="C11" i="10"/>
  <c r="C15" i="10"/>
  <c r="C9" i="10"/>
  <c r="E14" i="10"/>
  <c r="D9" i="10"/>
  <c r="E18" i="10"/>
  <c r="C12" i="10"/>
  <c r="D11" i="10"/>
  <c r="C16" i="10"/>
  <c r="E10" i="10"/>
  <c r="D15" i="10"/>
  <c r="J13" i="12" l="1"/>
  <c r="J15" i="12"/>
  <c r="J14" i="12"/>
  <c r="K15" i="12"/>
  <c r="J10" i="12"/>
  <c r="J16" i="12"/>
  <c r="J9" i="12"/>
  <c r="J12" i="12"/>
  <c r="K12" i="12"/>
  <c r="K16" i="12"/>
  <c r="K10" i="12"/>
  <c r="K17" i="12"/>
  <c r="K9" i="12"/>
  <c r="J17" i="12"/>
  <c r="K11" i="12"/>
  <c r="K18" i="12"/>
  <c r="K13" i="12"/>
  <c r="J18" i="12"/>
  <c r="K14" i="12"/>
  <c r="J11" i="12"/>
</calcChain>
</file>

<file path=xl/sharedStrings.xml><?xml version="1.0" encoding="utf-8"?>
<sst xmlns="http://schemas.openxmlformats.org/spreadsheetml/2006/main" count="303" uniqueCount="77">
  <si>
    <t xml:space="preserve">EVALUATION CRITERIA </t>
  </si>
  <si>
    <t>QUALITATIVE INDICATORS</t>
  </si>
  <si>
    <t>Ave. TOTAL</t>
  </si>
  <si>
    <t>SCORE</t>
  </si>
  <si>
    <t>Score</t>
  </si>
  <si>
    <t>Total Evaluation Summary</t>
  </si>
  <si>
    <t>TOTAL WEIGHTED SCORE</t>
  </si>
  <si>
    <t>TERAJU</t>
  </si>
  <si>
    <t>SME BANK</t>
  </si>
  <si>
    <t>KMP</t>
  </si>
  <si>
    <t>JURI 1 - FARIHIN ABDUL FATAH</t>
  </si>
  <si>
    <t>JURI 2 - OKI SETIANA DEWI</t>
  </si>
  <si>
    <t>A: Vokal, Teknikal &amp; Muzik (50%)</t>
  </si>
  <si>
    <t>TOTAL A: (50%)</t>
  </si>
  <si>
    <t>TOTAL B: (30%)</t>
  </si>
  <si>
    <t>TOTAL C: (20%)</t>
  </si>
  <si>
    <t>JURI 1</t>
  </si>
  <si>
    <t>JURI 2</t>
  </si>
  <si>
    <t>JURI 3</t>
  </si>
  <si>
    <t>B: Penghayatan &amp; Kreativiti (30%)</t>
  </si>
  <si>
    <t xml:space="preserve"> TOTAL</t>
  </si>
  <si>
    <t>TOTAL A+B+C: (100%)</t>
  </si>
  <si>
    <t>JUMLAH MARKAH KESELURUHAN</t>
  </si>
  <si>
    <t>A. VOKAL, TEKNIKAL &amp; MUZIK</t>
  </si>
  <si>
    <t>B. PENGHAYATAN &amp; KREATIVITI</t>
  </si>
  <si>
    <t>C. BONUS: KAREKTOR &amp; GAYA PERSEMBAHAN KESELURUHAN</t>
  </si>
  <si>
    <t>PESERTA</t>
  </si>
  <si>
    <t>PROGRAMME             :</t>
  </si>
  <si>
    <t>VENUE                        :</t>
  </si>
  <si>
    <t>DATE                          :</t>
  </si>
  <si>
    <t>GEMA GEGAR VAGANZA</t>
  </si>
  <si>
    <t>PUSAT KONVENSYEN CIDB, CHERAS</t>
  </si>
  <si>
    <t>CONCERT DATE:</t>
  </si>
  <si>
    <t>VENUE:</t>
  </si>
  <si>
    <t>GEMA GEGAR VAGANZA MASTER SCORING SHEET</t>
  </si>
  <si>
    <t>Date             :</t>
  </si>
  <si>
    <t>Signature     :</t>
  </si>
  <si>
    <t>Prepared by :</t>
  </si>
  <si>
    <t>Verified by :</t>
  </si>
  <si>
    <t>Signature   :</t>
  </si>
  <si>
    <t>Date           :</t>
  </si>
  <si>
    <t>Date              :</t>
  </si>
  <si>
    <t xml:space="preserve">Approved by : </t>
  </si>
  <si>
    <t>Signature      :</t>
  </si>
  <si>
    <t>8 APRIL 2017 (WEEK 1)</t>
  </si>
  <si>
    <t>PEMARKAHAN</t>
  </si>
  <si>
    <t>CATATAN</t>
  </si>
  <si>
    <t>C: Karektor &amp; Gaya Persembahan Keseluruhan (20%)</t>
  </si>
  <si>
    <t>OVERALL EVALUATION</t>
  </si>
  <si>
    <t>TOTAL D: (100%)</t>
  </si>
  <si>
    <t>D: Anugerah Khas Terindah - Kategori (Lagu Terbaik)</t>
  </si>
  <si>
    <t>JUMLAH KESELURUHAN MARKAH</t>
  </si>
  <si>
    <t>MARKAH</t>
  </si>
  <si>
    <t>PERATUSAN</t>
  </si>
  <si>
    <t>NO.</t>
  </si>
  <si>
    <t>ANUGERAH KHAS TERINDAH</t>
  </si>
  <si>
    <t>ACTUAL RANKED</t>
  </si>
  <si>
    <t>RANKED</t>
  </si>
  <si>
    <t>D. ANUGERAH GEMA TERINDAH (Lagu Terbaik)</t>
  </si>
  <si>
    <t xml:space="preserve">                Date              :</t>
  </si>
  <si>
    <t xml:space="preserve">                Signature      :</t>
  </si>
  <si>
    <t xml:space="preserve">                Approved by : </t>
  </si>
  <si>
    <t>OVERALL EVALUATION - JURI</t>
  </si>
  <si>
    <t>PEMARKAHAN - ANUGERAH GEMA TERINDAH</t>
  </si>
  <si>
    <t>PEMARKAHAN - KRITERIA KESELURUHAN</t>
  </si>
  <si>
    <t>Peserta 1</t>
  </si>
  <si>
    <t>Peserta 2</t>
  </si>
  <si>
    <t>Peserta 3</t>
  </si>
  <si>
    <t>Peserta 4</t>
  </si>
  <si>
    <t>Peserta 5</t>
  </si>
  <si>
    <t>Peserta 6</t>
  </si>
  <si>
    <t>Peserta 7</t>
  </si>
  <si>
    <t>Peserta 8</t>
  </si>
  <si>
    <t>Peserta 9</t>
  </si>
  <si>
    <t>Peserta 10</t>
  </si>
  <si>
    <t xml:space="preserve">JURI 3 - </t>
  </si>
  <si>
    <t xml:space="preserve">Prepared by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</si>
</sst>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</cellStyleXfs>
  <cellXfs count="90">
    <xf numFmtId="0" fontId="0" fillId="0" borderId="0" xfId="0"/>
    <xf numFmtId="0" fontId="7" fillId="0" borderId="0" xfId="0" applyFont="1"/>
    <xf numFmtId="0" fontId="5" fillId="0" borderId="0" xfId="0" applyFont="1"/>
    <xf numFmtId="0" fontId="5" fillId="2" borderId="1" xfId="0" applyFont="1" applyFill="1" applyBorder="1"/>
    <xf numFmtId="14" fontId="7" fillId="0" borderId="0" xfId="0" quotePrefix="1" applyNumberFormat="1" applyFont="1"/>
    <xf numFmtId="0" fontId="9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41" fontId="5" fillId="2" borderId="1" xfId="0" applyNumberFormat="1" applyFont="1" applyFill="1" applyBorder="1" applyAlignment="1">
      <alignment horizontal="right" vertical="center"/>
    </xf>
    <xf numFmtId="10" fontId="7" fillId="2" borderId="1" xfId="0" applyNumberFormat="1" applyFont="1" applyFill="1" applyBorder="1" applyAlignment="1">
      <alignment horizontal="right" vertical="center"/>
    </xf>
    <xf numFmtId="10" fontId="7" fillId="2" borderId="1" xfId="0" applyNumberFormat="1" applyFont="1" applyFill="1" applyBorder="1"/>
    <xf numFmtId="0" fontId="4" fillId="0" borderId="0" xfId="1" applyFont="1" applyAlignment="1">
      <alignment vertical="center"/>
    </xf>
    <xf numFmtId="15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6" borderId="4" xfId="1" applyFont="1" applyFill="1" applyBorder="1" applyAlignment="1">
      <alignment vertical="center"/>
    </xf>
    <xf numFmtId="0" fontId="4" fillId="6" borderId="1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9" fontId="10" fillId="3" borderId="5" xfId="2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left" vertical="center"/>
    </xf>
    <xf numFmtId="9" fontId="10" fillId="3" borderId="1" xfId="2" applyFont="1" applyFill="1" applyBorder="1" applyAlignment="1">
      <alignment horizontal="center" vertical="center"/>
    </xf>
    <xf numFmtId="9" fontId="4" fillId="5" borderId="1" xfId="2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10" fillId="3" borderId="2" xfId="1" applyFont="1" applyFill="1" applyBorder="1" applyAlignment="1">
      <alignment vertical="center"/>
    </xf>
    <xf numFmtId="0" fontId="10" fillId="3" borderId="1" xfId="1" applyFont="1" applyFill="1" applyBorder="1" applyAlignment="1">
      <alignment vertical="center"/>
    </xf>
    <xf numFmtId="9" fontId="11" fillId="2" borderId="1" xfId="2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0" fontId="12" fillId="2" borderId="1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5"/>
    <cellStyle name="Normal 3" xfId="1"/>
    <cellStyle name="Normal 4" xfId="3"/>
    <cellStyle name="Normal 5 2" xfId="4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0</xdr:row>
      <xdr:rowOff>9525</xdr:rowOff>
    </xdr:from>
    <xdr:to>
      <xdr:col>11</xdr:col>
      <xdr:colOff>2193132</xdr:colOff>
      <xdr:row>6</xdr:row>
      <xdr:rowOff>9525</xdr:rowOff>
    </xdr:to>
    <xdr:pic>
      <xdr:nvPicPr>
        <xdr:cNvPr id="3" name="Picture 2" descr="FINAL Logo Gema GV_10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9525"/>
          <a:ext cx="2050257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0</xdr:rowOff>
    </xdr:from>
    <xdr:to>
      <xdr:col>5</xdr:col>
      <xdr:colOff>2440782</xdr:colOff>
      <xdr:row>6</xdr:row>
      <xdr:rowOff>0</xdr:rowOff>
    </xdr:to>
    <xdr:pic>
      <xdr:nvPicPr>
        <xdr:cNvPr id="2" name="Picture 1" descr="FINAL Logo Gema GV_10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0"/>
          <a:ext cx="2050257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0</xdr:row>
      <xdr:rowOff>9525</xdr:rowOff>
    </xdr:from>
    <xdr:to>
      <xdr:col>11</xdr:col>
      <xdr:colOff>2193132</xdr:colOff>
      <xdr:row>6</xdr:row>
      <xdr:rowOff>9525</xdr:rowOff>
    </xdr:to>
    <xdr:pic>
      <xdr:nvPicPr>
        <xdr:cNvPr id="2" name="Picture 1" descr="FINAL Logo Gema GV_10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9525"/>
          <a:ext cx="2050257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142875</xdr:colOff>
      <xdr:row>0</xdr:row>
      <xdr:rowOff>9525</xdr:rowOff>
    </xdr:from>
    <xdr:to>
      <xdr:col>11</xdr:col>
      <xdr:colOff>2193132</xdr:colOff>
      <xdr:row>6</xdr:row>
      <xdr:rowOff>9525</xdr:rowOff>
    </xdr:to>
    <xdr:pic>
      <xdr:nvPicPr>
        <xdr:cNvPr id="2" name="Picture 1" descr="FINAL Logo Gema GV_100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9525"/>
          <a:ext cx="2050257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SUPERB%20assessment%20criteria/Q2'14-%20KL%20Day%202%20No.%2014231%20-%2014355%20rev%20with%20na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P/AppData/Local/Microsoft/Windows/Temporary%20Internet%20Files/Content.Outlook/O0JCF0AF/KL%20Day-1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SUPERB%20DATABASE%20Q2/Grouping%20List%20for%20semi%20final_with%20Application%20No._v2.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P/AppData/Local/Microsoft/Windows/Temporary%20Internet%20Files/Content.Outlook/O0JCF0AF/JOHOR%20REV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P/AppData/Local/Microsoft/Windows/Temporary%20Internet%20Files/Content.Outlook/O0JCF0AF/ECER%20rev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P/Documents/Copy%20of%20KORIDOR%20UTARA_rev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MP/AppData/Local/Microsoft/Windows/Temporary%20Internet%20Files/Content.Outlook/O0JCF0AF/SARAWAK%20re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D"/>
      <sheetName val="Room 1 (D2)"/>
      <sheetName val="Room 1 = 34 (1X NOT PRESENTING)"/>
      <sheetName val="Room 2 (D2)"/>
      <sheetName val="Con DAY 2 (2)"/>
      <sheetName val="Room 2 = 24(1X NOT PRESENTING)"/>
      <sheetName val="Room 3 (D3)"/>
      <sheetName val="Room 3 = 30"/>
      <sheetName val="Room 4 (D4)"/>
      <sheetName val="Room 4 = 31 (1X NOT PRESENTING)"/>
      <sheetName val="Masterlist"/>
      <sheetName val="Con DAY 2"/>
      <sheetName val="Sheet3"/>
    </sheetNames>
    <sheetDataSet>
      <sheetData sheetId="0"/>
      <sheetData sheetId="1"/>
      <sheetData sheetId="2"/>
      <sheetData sheetId="3">
        <row r="108">
          <cell r="A108">
            <v>14337</v>
          </cell>
          <cell r="B108">
            <v>0.73625000000000007</v>
          </cell>
        </row>
        <row r="109">
          <cell r="A109">
            <v>14298</v>
          </cell>
          <cell r="B109">
            <v>0.72125000000000006</v>
          </cell>
        </row>
        <row r="110">
          <cell r="A110">
            <v>14336</v>
          </cell>
          <cell r="B110">
            <v>0.71500000000000008</v>
          </cell>
        </row>
        <row r="111">
          <cell r="A111">
            <v>14280</v>
          </cell>
          <cell r="B111">
            <v>0.71375</v>
          </cell>
        </row>
        <row r="112">
          <cell r="A112">
            <v>14279</v>
          </cell>
          <cell r="B112">
            <v>0.70687500000000003</v>
          </cell>
        </row>
        <row r="113">
          <cell r="A113">
            <v>14296</v>
          </cell>
          <cell r="B113">
            <v>0.7</v>
          </cell>
        </row>
        <row r="114">
          <cell r="A114">
            <v>14278</v>
          </cell>
          <cell r="B114">
            <v>0.69874999999999998</v>
          </cell>
        </row>
        <row r="115">
          <cell r="A115">
            <v>14238</v>
          </cell>
          <cell r="B115">
            <v>0.69562499999999994</v>
          </cell>
        </row>
        <row r="116">
          <cell r="A116">
            <v>14256</v>
          </cell>
          <cell r="B116">
            <v>0.69375000000000009</v>
          </cell>
        </row>
        <row r="117">
          <cell r="A117">
            <v>14260</v>
          </cell>
          <cell r="B117">
            <v>0.68812499999999999</v>
          </cell>
        </row>
        <row r="118">
          <cell r="A118">
            <v>14259</v>
          </cell>
          <cell r="B118">
            <v>0.65187499999999998</v>
          </cell>
        </row>
        <row r="119">
          <cell r="A119">
            <v>14317</v>
          </cell>
          <cell r="B119">
            <v>0.64250000000000007</v>
          </cell>
        </row>
        <row r="120">
          <cell r="A120">
            <v>14237</v>
          </cell>
          <cell r="B120">
            <v>0.64187499999999997</v>
          </cell>
        </row>
        <row r="121">
          <cell r="A121">
            <v>14316</v>
          </cell>
          <cell r="B121">
            <v>0.6256250000000001</v>
          </cell>
        </row>
        <row r="122">
          <cell r="A122">
            <v>14300</v>
          </cell>
          <cell r="B122">
            <v>0.60749999999999993</v>
          </cell>
        </row>
        <row r="123">
          <cell r="A123">
            <v>14236</v>
          </cell>
          <cell r="B123">
            <v>0.59437499999999999</v>
          </cell>
        </row>
        <row r="124">
          <cell r="A124">
            <v>14276</v>
          </cell>
          <cell r="B124">
            <v>0.59124999999999994</v>
          </cell>
        </row>
        <row r="125">
          <cell r="A125">
            <v>14257</v>
          </cell>
          <cell r="B125">
            <v>0.58875</v>
          </cell>
        </row>
        <row r="126">
          <cell r="A126">
            <v>14258</v>
          </cell>
          <cell r="B126">
            <v>0.56125000000000003</v>
          </cell>
        </row>
        <row r="127">
          <cell r="A127">
            <v>14339</v>
          </cell>
          <cell r="B127">
            <v>0.55874999999999997</v>
          </cell>
        </row>
        <row r="128">
          <cell r="A128">
            <v>14356</v>
          </cell>
          <cell r="B128">
            <v>0.55333333333333345</v>
          </cell>
        </row>
        <row r="129">
          <cell r="A129">
            <v>14358</v>
          </cell>
          <cell r="B129">
            <v>0.54999999999999993</v>
          </cell>
        </row>
        <row r="130">
          <cell r="A130">
            <v>14277</v>
          </cell>
          <cell r="B130">
            <v>0.53937499999999994</v>
          </cell>
        </row>
        <row r="131">
          <cell r="A131">
            <v>14239</v>
          </cell>
          <cell r="B131">
            <v>0.53749999999999998</v>
          </cell>
        </row>
        <row r="132">
          <cell r="A132">
            <v>14299</v>
          </cell>
          <cell r="B132">
            <v>0.53749999999999998</v>
          </cell>
        </row>
        <row r="133">
          <cell r="A133">
            <v>14318</v>
          </cell>
          <cell r="B133">
            <v>0.51624999999999999</v>
          </cell>
        </row>
        <row r="134">
          <cell r="A134">
            <v>14320</v>
          </cell>
          <cell r="B134">
            <v>0.51374999999999993</v>
          </cell>
        </row>
        <row r="135">
          <cell r="A135">
            <v>14297</v>
          </cell>
          <cell r="B135">
            <v>0.51000000000000012</v>
          </cell>
        </row>
        <row r="136">
          <cell r="A136">
            <v>14357</v>
          </cell>
          <cell r="B136">
            <v>0.49062500000000003</v>
          </cell>
        </row>
        <row r="137">
          <cell r="A137">
            <v>14340</v>
          </cell>
          <cell r="B137">
            <v>0.47749999999999998</v>
          </cell>
        </row>
        <row r="138">
          <cell r="A138">
            <v>14240</v>
          </cell>
          <cell r="B138">
            <v>0.46250000000000002</v>
          </cell>
        </row>
        <row r="139">
          <cell r="A139">
            <v>14359</v>
          </cell>
          <cell r="B139">
            <v>0.45125000000000004</v>
          </cell>
        </row>
        <row r="140">
          <cell r="A140">
            <v>14319</v>
          </cell>
          <cell r="B140">
            <v>0.41749999999999998</v>
          </cell>
        </row>
        <row r="141">
          <cell r="A141">
            <v>14338</v>
          </cell>
          <cell r="B141">
            <v>0</v>
          </cell>
        </row>
      </sheetData>
      <sheetData sheetId="4"/>
      <sheetData sheetId="5"/>
      <sheetData sheetId="6">
        <row r="101">
          <cell r="A101">
            <v>14324</v>
          </cell>
          <cell r="B101">
            <v>0.7662500000000001</v>
          </cell>
        </row>
        <row r="102">
          <cell r="A102">
            <v>14341</v>
          </cell>
          <cell r="B102">
            <v>0.73</v>
          </cell>
        </row>
        <row r="103">
          <cell r="A103">
            <v>14344</v>
          </cell>
          <cell r="B103">
            <v>0.70750000000000002</v>
          </cell>
        </row>
        <row r="104">
          <cell r="A104">
            <v>14322</v>
          </cell>
          <cell r="B104">
            <v>0.69874999999999998</v>
          </cell>
        </row>
        <row r="105">
          <cell r="A105">
            <v>14321</v>
          </cell>
          <cell r="B105">
            <v>0.6825</v>
          </cell>
        </row>
        <row r="106">
          <cell r="A106">
            <v>14325</v>
          </cell>
          <cell r="B106">
            <v>0.66125000000000012</v>
          </cell>
        </row>
        <row r="107">
          <cell r="A107">
            <v>14283</v>
          </cell>
          <cell r="B107">
            <v>0.64749999999999996</v>
          </cell>
        </row>
        <row r="108">
          <cell r="A108">
            <v>14263</v>
          </cell>
          <cell r="B108">
            <v>0.61125000000000007</v>
          </cell>
        </row>
        <row r="109">
          <cell r="A109">
            <v>14242</v>
          </cell>
          <cell r="B109">
            <v>0.60750000000000004</v>
          </cell>
        </row>
        <row r="110">
          <cell r="A110">
            <v>14282</v>
          </cell>
          <cell r="B110">
            <v>0.59875000000000012</v>
          </cell>
        </row>
        <row r="111">
          <cell r="A111">
            <v>14285</v>
          </cell>
          <cell r="B111">
            <v>0.58374999999999999</v>
          </cell>
        </row>
        <row r="112">
          <cell r="A112">
            <v>14245</v>
          </cell>
          <cell r="B112">
            <v>0.56666666666666676</v>
          </cell>
        </row>
        <row r="113">
          <cell r="A113">
            <v>14342</v>
          </cell>
          <cell r="B113">
            <v>0.56374999999999997</v>
          </cell>
        </row>
        <row r="114">
          <cell r="A114">
            <v>14261</v>
          </cell>
          <cell r="B114">
            <v>0.55500000000000005</v>
          </cell>
        </row>
        <row r="115">
          <cell r="A115">
            <v>14244</v>
          </cell>
          <cell r="B115">
            <v>0.53166666666666662</v>
          </cell>
        </row>
        <row r="116">
          <cell r="A116">
            <v>14243</v>
          </cell>
          <cell r="B116">
            <v>0.51500000000000001</v>
          </cell>
        </row>
        <row r="117">
          <cell r="A117">
            <v>14345</v>
          </cell>
          <cell r="B117">
            <v>0.49625000000000008</v>
          </cell>
        </row>
        <row r="118">
          <cell r="A118">
            <v>14284</v>
          </cell>
          <cell r="B118">
            <v>0.49624999999999997</v>
          </cell>
        </row>
        <row r="119">
          <cell r="A119">
            <v>14262</v>
          </cell>
          <cell r="B119">
            <v>0.47375</v>
          </cell>
        </row>
        <row r="120">
          <cell r="A120">
            <v>14323</v>
          </cell>
          <cell r="B120">
            <v>0.46124999999999999</v>
          </cell>
        </row>
        <row r="121">
          <cell r="A121">
            <v>14343</v>
          </cell>
          <cell r="B121">
            <v>0.43999999999999995</v>
          </cell>
        </row>
        <row r="122">
          <cell r="A122">
            <v>14241</v>
          </cell>
          <cell r="B122">
            <v>0.40166666666666673</v>
          </cell>
        </row>
        <row r="123">
          <cell r="A123">
            <v>14303</v>
          </cell>
          <cell r="B123">
            <v>0.36875000000000002</v>
          </cell>
        </row>
        <row r="124">
          <cell r="A124">
            <v>14305</v>
          </cell>
          <cell r="B124">
            <v>0.32375000000000004</v>
          </cell>
        </row>
        <row r="125">
          <cell r="A125">
            <v>14301</v>
          </cell>
          <cell r="B125">
            <v>0.3075</v>
          </cell>
        </row>
        <row r="126">
          <cell r="A126">
            <v>14264</v>
          </cell>
          <cell r="B126">
            <v>0.29500000000000004</v>
          </cell>
        </row>
        <row r="127">
          <cell r="A127">
            <v>14265</v>
          </cell>
          <cell r="B127">
            <v>0.29375000000000001</v>
          </cell>
        </row>
        <row r="128">
          <cell r="A128">
            <v>14281</v>
          </cell>
          <cell r="B128">
            <v>0.28375000000000006</v>
          </cell>
        </row>
        <row r="129">
          <cell r="A129">
            <v>14302</v>
          </cell>
          <cell r="B129">
            <v>0.26624999999999999</v>
          </cell>
        </row>
        <row r="130">
          <cell r="A130">
            <v>14304</v>
          </cell>
          <cell r="B130">
            <v>0.26</v>
          </cell>
        </row>
      </sheetData>
      <sheetData sheetId="7"/>
      <sheetData sheetId="8">
        <row r="102">
          <cell r="A102">
            <v>14267</v>
          </cell>
          <cell r="B102">
            <v>0.67249999999999999</v>
          </cell>
        </row>
        <row r="103">
          <cell r="A103">
            <v>14249</v>
          </cell>
          <cell r="B103">
            <v>0.57874999999999999</v>
          </cell>
        </row>
        <row r="104">
          <cell r="A104">
            <v>14346</v>
          </cell>
          <cell r="B104">
            <v>0.54499999999999993</v>
          </cell>
        </row>
        <row r="105">
          <cell r="A105">
            <v>14268</v>
          </cell>
          <cell r="B105">
            <v>0.53875000000000006</v>
          </cell>
        </row>
        <row r="106">
          <cell r="A106">
            <v>14306</v>
          </cell>
          <cell r="B106">
            <v>0.43499999999999994</v>
          </cell>
        </row>
        <row r="107">
          <cell r="A107">
            <v>14349</v>
          </cell>
          <cell r="B107">
            <v>0.43499999999999994</v>
          </cell>
        </row>
        <row r="108">
          <cell r="A108">
            <v>14310</v>
          </cell>
          <cell r="B108">
            <v>0.42374999999999996</v>
          </cell>
        </row>
        <row r="109">
          <cell r="A109">
            <v>14289</v>
          </cell>
          <cell r="B109">
            <v>0.42</v>
          </cell>
        </row>
        <row r="110">
          <cell r="A110">
            <v>14348</v>
          </cell>
          <cell r="B110">
            <v>0.41375000000000006</v>
          </cell>
        </row>
        <row r="111">
          <cell r="A111">
            <v>14266</v>
          </cell>
          <cell r="B111">
            <v>0.40000000000000008</v>
          </cell>
        </row>
        <row r="112">
          <cell r="A112">
            <v>14247</v>
          </cell>
          <cell r="B112">
            <v>0.38625000000000004</v>
          </cell>
        </row>
        <row r="113">
          <cell r="A113">
            <v>14326</v>
          </cell>
          <cell r="B113">
            <v>0.38250000000000006</v>
          </cell>
        </row>
        <row r="114">
          <cell r="A114">
            <v>14327</v>
          </cell>
          <cell r="B114">
            <v>0.37875000000000003</v>
          </cell>
        </row>
        <row r="115">
          <cell r="A115">
            <v>14250</v>
          </cell>
          <cell r="B115">
            <v>0.36125000000000007</v>
          </cell>
        </row>
        <row r="116">
          <cell r="A116">
            <v>14329</v>
          </cell>
          <cell r="B116">
            <v>0.34875000000000006</v>
          </cell>
        </row>
        <row r="117">
          <cell r="A117">
            <v>14349</v>
          </cell>
          <cell r="B117">
            <v>0.34875000000000006</v>
          </cell>
        </row>
        <row r="118">
          <cell r="A118">
            <v>14288</v>
          </cell>
          <cell r="B118">
            <v>0.34375</v>
          </cell>
        </row>
        <row r="119">
          <cell r="A119">
            <v>14309</v>
          </cell>
          <cell r="B119">
            <v>0.33750000000000002</v>
          </cell>
        </row>
        <row r="120">
          <cell r="A120">
            <v>14328</v>
          </cell>
          <cell r="B120">
            <v>0.33125000000000004</v>
          </cell>
        </row>
        <row r="121">
          <cell r="A121">
            <v>14287</v>
          </cell>
          <cell r="B121">
            <v>0.32500000000000001</v>
          </cell>
        </row>
        <row r="122">
          <cell r="A122">
            <v>14291</v>
          </cell>
          <cell r="B122">
            <v>0.32000000000000006</v>
          </cell>
        </row>
        <row r="123">
          <cell r="A123">
            <v>14330</v>
          </cell>
          <cell r="B123">
            <v>0.31750000000000006</v>
          </cell>
        </row>
        <row r="124">
          <cell r="A124">
            <v>14308</v>
          </cell>
          <cell r="B124">
            <v>0.31125000000000003</v>
          </cell>
        </row>
        <row r="125">
          <cell r="A125">
            <v>14246</v>
          </cell>
          <cell r="B125">
            <v>0.31</v>
          </cell>
        </row>
        <row r="126">
          <cell r="A126">
            <v>14307</v>
          </cell>
          <cell r="B126">
            <v>0.30875000000000002</v>
          </cell>
        </row>
        <row r="127">
          <cell r="A127">
            <v>14347</v>
          </cell>
          <cell r="B127">
            <v>0.30499999999999994</v>
          </cell>
        </row>
        <row r="128">
          <cell r="A128">
            <v>14248</v>
          </cell>
          <cell r="B128">
            <v>0.30125000000000002</v>
          </cell>
        </row>
        <row r="129">
          <cell r="A129">
            <v>14290</v>
          </cell>
          <cell r="B129">
            <v>0.30000000000000004</v>
          </cell>
        </row>
        <row r="130">
          <cell r="A130">
            <v>14269</v>
          </cell>
          <cell r="B130">
            <v>0.23125000000000001</v>
          </cell>
        </row>
        <row r="131">
          <cell r="A131">
            <v>14270</v>
          </cell>
          <cell r="B131">
            <v>0.16375000000000001</v>
          </cell>
        </row>
        <row r="132">
          <cell r="A132">
            <v>14286</v>
          </cell>
          <cell r="B132">
            <v>0</v>
          </cell>
        </row>
      </sheetData>
      <sheetData sheetId="9"/>
      <sheetData sheetId="10"/>
      <sheetData sheetId="11"/>
      <sheetData sheetId="12">
        <row r="7">
          <cell r="L7">
            <v>14240</v>
          </cell>
          <cell r="M7" t="str">
            <v>BizBR2</v>
          </cell>
        </row>
        <row r="8">
          <cell r="L8">
            <v>14247</v>
          </cell>
          <cell r="M8" t="str">
            <v>BizBR2</v>
          </cell>
        </row>
        <row r="9">
          <cell r="L9">
            <v>14247</v>
          </cell>
          <cell r="M9" t="str">
            <v>BizBR2</v>
          </cell>
        </row>
        <row r="10">
          <cell r="L10">
            <v>14255</v>
          </cell>
          <cell r="M10" t="str">
            <v>BizBR2</v>
          </cell>
        </row>
        <row r="11">
          <cell r="L11">
            <v>14259</v>
          </cell>
          <cell r="M11" t="str">
            <v>BizBR2</v>
          </cell>
        </row>
        <row r="12">
          <cell r="L12">
            <v>14267</v>
          </cell>
          <cell r="M12" t="str">
            <v>BizBR2</v>
          </cell>
        </row>
        <row r="13">
          <cell r="L13">
            <v>14268</v>
          </cell>
          <cell r="M13" t="str">
            <v>BizBR2</v>
          </cell>
        </row>
        <row r="14">
          <cell r="L14">
            <v>14272</v>
          </cell>
          <cell r="M14" t="str">
            <v>BizBR2</v>
          </cell>
        </row>
        <row r="15">
          <cell r="L15">
            <v>14273</v>
          </cell>
          <cell r="M15" t="str">
            <v>BizBR2</v>
          </cell>
        </row>
        <row r="16">
          <cell r="L16">
            <v>14275</v>
          </cell>
          <cell r="M16" t="str">
            <v>BizBR2</v>
          </cell>
        </row>
        <row r="17">
          <cell r="L17">
            <v>14282</v>
          </cell>
          <cell r="M17" t="str">
            <v>BizBR2</v>
          </cell>
        </row>
        <row r="18">
          <cell r="L18">
            <v>14283</v>
          </cell>
          <cell r="M18" t="str">
            <v>BizBR2</v>
          </cell>
        </row>
        <row r="19">
          <cell r="L19">
            <v>14287</v>
          </cell>
          <cell r="M19" t="str">
            <v>BizBR2</v>
          </cell>
        </row>
        <row r="20">
          <cell r="L20">
            <v>14288</v>
          </cell>
          <cell r="M20" t="str">
            <v>BizBR2</v>
          </cell>
        </row>
        <row r="21">
          <cell r="L21">
            <v>14290</v>
          </cell>
          <cell r="M21" t="str">
            <v>BizBR2</v>
          </cell>
        </row>
        <row r="22">
          <cell r="L22">
            <v>14291</v>
          </cell>
          <cell r="M22" t="str">
            <v>BizBR2</v>
          </cell>
        </row>
        <row r="23">
          <cell r="L23">
            <v>14298</v>
          </cell>
          <cell r="M23" t="str">
            <v>BizBR2</v>
          </cell>
        </row>
        <row r="24">
          <cell r="L24">
            <v>14299</v>
          </cell>
          <cell r="M24" t="str">
            <v>BizBR2</v>
          </cell>
        </row>
        <row r="25">
          <cell r="L25">
            <v>14302</v>
          </cell>
          <cell r="M25" t="str">
            <v>BizBR2</v>
          </cell>
        </row>
        <row r="26">
          <cell r="L26">
            <v>14303</v>
          </cell>
          <cell r="M26" t="str">
            <v>BizBR2</v>
          </cell>
        </row>
        <row r="27">
          <cell r="L27">
            <v>14304</v>
          </cell>
          <cell r="M27" t="str">
            <v>BizBR2</v>
          </cell>
        </row>
        <row r="28">
          <cell r="L28">
            <v>14306</v>
          </cell>
          <cell r="M28" t="str">
            <v>BizBR2</v>
          </cell>
        </row>
        <row r="29">
          <cell r="L29">
            <v>14316</v>
          </cell>
          <cell r="M29" t="str">
            <v>BizBR2</v>
          </cell>
        </row>
        <row r="30">
          <cell r="L30">
            <v>14317</v>
          </cell>
          <cell r="M30" t="str">
            <v>BizBR2</v>
          </cell>
        </row>
        <row r="31">
          <cell r="L31">
            <v>14320</v>
          </cell>
          <cell r="M31" t="str">
            <v>BizBR2</v>
          </cell>
        </row>
        <row r="32">
          <cell r="L32">
            <v>14321</v>
          </cell>
          <cell r="M32" t="str">
            <v>BizBR2</v>
          </cell>
        </row>
        <row r="33">
          <cell r="L33">
            <v>14324</v>
          </cell>
          <cell r="M33" t="str">
            <v>BizBR2</v>
          </cell>
        </row>
        <row r="34">
          <cell r="L34">
            <v>14325</v>
          </cell>
          <cell r="M34" t="str">
            <v>BizBR2</v>
          </cell>
        </row>
        <row r="35">
          <cell r="L35">
            <v>14326</v>
          </cell>
          <cell r="M35" t="str">
            <v>BizBR2</v>
          </cell>
        </row>
        <row r="36">
          <cell r="L36">
            <v>14328</v>
          </cell>
          <cell r="M36" t="str">
            <v>BizBR2</v>
          </cell>
        </row>
        <row r="37">
          <cell r="L37">
            <v>14337</v>
          </cell>
          <cell r="M37" t="str">
            <v>BizBR2</v>
          </cell>
        </row>
        <row r="38">
          <cell r="L38">
            <v>14341</v>
          </cell>
          <cell r="M38" t="str">
            <v>BizBR2</v>
          </cell>
        </row>
        <row r="39">
          <cell r="L39">
            <v>14342</v>
          </cell>
          <cell r="M39" t="str">
            <v>BizBR2</v>
          </cell>
        </row>
        <row r="40">
          <cell r="L40">
            <v>14344</v>
          </cell>
          <cell r="M40" t="str">
            <v>BizBR2</v>
          </cell>
        </row>
        <row r="41">
          <cell r="L41">
            <v>14347</v>
          </cell>
          <cell r="M41" t="str">
            <v>BizBR2</v>
          </cell>
        </row>
        <row r="42">
          <cell r="L42">
            <v>14353</v>
          </cell>
          <cell r="M42" t="str">
            <v>BizBR2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D"/>
      <sheetName val="ROOM 1"/>
      <sheetName val="room 1 name = TOTAL 29 1 MISSIN"/>
      <sheetName val="ROOM 2"/>
      <sheetName val="room 2 name = TOTAL 30"/>
      <sheetName val="ROOM 3"/>
      <sheetName val="room 3 name = TOTAL 25 Double E"/>
      <sheetName val="R0OM 4"/>
      <sheetName val="room 4 name = TOTAL 24 1 missin"/>
      <sheetName val="Con DAY 1 "/>
    </sheetNames>
    <sheetDataSet>
      <sheetData sheetId="0"/>
      <sheetData sheetId="1">
        <row r="99">
          <cell r="A99">
            <v>14004</v>
          </cell>
          <cell r="B99">
            <v>0.66500000000000004</v>
          </cell>
        </row>
        <row r="100">
          <cell r="A100">
            <v>14104</v>
          </cell>
          <cell r="B100">
            <v>0.65012500000000006</v>
          </cell>
        </row>
        <row r="101">
          <cell r="A101">
            <v>14042</v>
          </cell>
          <cell r="B101">
            <v>0.64037500000000003</v>
          </cell>
        </row>
        <row r="102">
          <cell r="A102">
            <v>14001</v>
          </cell>
          <cell r="B102">
            <v>0.62274999999999991</v>
          </cell>
        </row>
        <row r="103">
          <cell r="A103">
            <v>14021</v>
          </cell>
          <cell r="B103">
            <v>0.61987499999999995</v>
          </cell>
        </row>
        <row r="104">
          <cell r="A104">
            <v>14022</v>
          </cell>
          <cell r="B104">
            <v>0.6100000000000001</v>
          </cell>
        </row>
        <row r="105">
          <cell r="A105">
            <v>14083</v>
          </cell>
          <cell r="B105">
            <v>0.607375</v>
          </cell>
        </row>
        <row r="106">
          <cell r="A106">
            <v>14105</v>
          </cell>
          <cell r="B106">
            <v>0.58737500000000009</v>
          </cell>
        </row>
        <row r="107">
          <cell r="A107">
            <v>14064</v>
          </cell>
          <cell r="B107">
            <v>0.55000000000000004</v>
          </cell>
        </row>
        <row r="108">
          <cell r="A108">
            <v>14102</v>
          </cell>
          <cell r="B108">
            <v>0.49761250000000001</v>
          </cell>
        </row>
        <row r="109">
          <cell r="A109">
            <v>14003</v>
          </cell>
          <cell r="B109">
            <v>0.49137500000000001</v>
          </cell>
        </row>
        <row r="110">
          <cell r="A110">
            <v>14041</v>
          </cell>
          <cell r="B110">
            <v>0.47375</v>
          </cell>
        </row>
        <row r="111">
          <cell r="A111">
            <v>14084</v>
          </cell>
          <cell r="B111">
            <v>0.46912500000000001</v>
          </cell>
        </row>
        <row r="112">
          <cell r="A112">
            <v>14024</v>
          </cell>
          <cell r="B112">
            <v>0.45987499999999998</v>
          </cell>
        </row>
        <row r="113">
          <cell r="A113">
            <v>14023</v>
          </cell>
          <cell r="B113">
            <v>0.45374999999999999</v>
          </cell>
        </row>
        <row r="114">
          <cell r="A114">
            <v>14005</v>
          </cell>
          <cell r="B114">
            <v>0.44987499999999997</v>
          </cell>
        </row>
        <row r="115">
          <cell r="A115">
            <v>14002</v>
          </cell>
          <cell r="B115">
            <v>0.42862499999999998</v>
          </cell>
        </row>
        <row r="116">
          <cell r="A116">
            <v>14025</v>
          </cell>
          <cell r="B116">
            <v>0.41875000000000001</v>
          </cell>
        </row>
        <row r="117">
          <cell r="A117">
            <v>14103</v>
          </cell>
          <cell r="B117">
            <v>0.40626249999999997</v>
          </cell>
        </row>
        <row r="118">
          <cell r="A118">
            <v>14045</v>
          </cell>
          <cell r="B118">
            <v>0.40600000000000003</v>
          </cell>
        </row>
        <row r="119">
          <cell r="A119">
            <v>14101</v>
          </cell>
          <cell r="B119">
            <v>0.40362500000000001</v>
          </cell>
        </row>
        <row r="120">
          <cell r="A120">
            <v>14062</v>
          </cell>
          <cell r="B120">
            <v>0.375</v>
          </cell>
        </row>
        <row r="121">
          <cell r="A121">
            <v>14082</v>
          </cell>
          <cell r="B121">
            <v>0.36899999999999999</v>
          </cell>
        </row>
        <row r="122">
          <cell r="A122">
            <v>14065</v>
          </cell>
          <cell r="B122">
            <v>0.35975000000000001</v>
          </cell>
        </row>
        <row r="123">
          <cell r="A123">
            <v>14044</v>
          </cell>
          <cell r="B123">
            <v>0.34275</v>
          </cell>
        </row>
        <row r="124">
          <cell r="A124">
            <v>14081</v>
          </cell>
          <cell r="B124">
            <v>0.33837499999999998</v>
          </cell>
        </row>
        <row r="125">
          <cell r="A125">
            <v>14061</v>
          </cell>
          <cell r="B125">
            <v>0.33624999999999999</v>
          </cell>
        </row>
        <row r="126">
          <cell r="A126">
            <v>14085</v>
          </cell>
          <cell r="B126">
            <v>0.25475000000000003</v>
          </cell>
        </row>
        <row r="127">
          <cell r="A127">
            <v>14063</v>
          </cell>
          <cell r="B127">
            <v>0.23724999999999999</v>
          </cell>
        </row>
        <row r="128">
          <cell r="A128">
            <v>14043</v>
          </cell>
          <cell r="B128">
            <v>0.19738749999999999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1"/>
      <sheetName val="Score - Group 1"/>
      <sheetName val="Group 2"/>
      <sheetName val="Score - Group 2"/>
      <sheetName val="Group 3"/>
      <sheetName val="Score - Group 3"/>
      <sheetName val="Group 4 "/>
      <sheetName val="Score - Group 4"/>
      <sheetName val="Database"/>
      <sheetName val="Master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D7" t="str">
            <v>azrul nizam</v>
          </cell>
          <cell r="E7">
            <v>1</v>
          </cell>
          <cell r="F7">
            <v>19</v>
          </cell>
          <cell r="I7">
            <v>0</v>
          </cell>
          <cell r="J7">
            <v>900713075111</v>
          </cell>
          <cell r="K7" t="str">
            <v>M</v>
          </cell>
          <cell r="M7" t="str">
            <v>Selangor</v>
          </cell>
          <cell r="N7" t="str">
            <v>erul_cancer90@yahoo.com</v>
          </cell>
          <cell r="O7" t="str">
            <v>013-4131063</v>
          </cell>
        </row>
        <row r="8">
          <cell r="D8" t="str">
            <v>Kurian George</v>
          </cell>
          <cell r="E8">
            <v>2</v>
          </cell>
          <cell r="F8">
            <v>21</v>
          </cell>
          <cell r="I8">
            <v>0</v>
          </cell>
          <cell r="J8">
            <v>123333333333</v>
          </cell>
          <cell r="K8" t="str">
            <v>M</v>
          </cell>
          <cell r="M8">
            <v>0</v>
          </cell>
          <cell r="N8" t="str">
            <v>kuriang@gmail.com</v>
          </cell>
          <cell r="O8">
            <v>919496338095</v>
          </cell>
        </row>
        <row r="9">
          <cell r="D9" t="str">
            <v>Niya</v>
          </cell>
          <cell r="E9">
            <v>3</v>
          </cell>
          <cell r="F9">
            <v>23</v>
          </cell>
          <cell r="I9">
            <v>0</v>
          </cell>
          <cell r="J9">
            <v>343434</v>
          </cell>
          <cell r="K9" t="str">
            <v>F</v>
          </cell>
          <cell r="M9">
            <v>0</v>
          </cell>
          <cell r="N9" t="str">
            <v>rejula@gmail.com</v>
          </cell>
          <cell r="O9">
            <v>4545454</v>
          </cell>
        </row>
        <row r="10">
          <cell r="D10" t="str">
            <v>Niya</v>
          </cell>
          <cell r="E10">
            <v>4</v>
          </cell>
          <cell r="F10">
            <v>24</v>
          </cell>
          <cell r="I10">
            <v>0</v>
          </cell>
          <cell r="J10">
            <v>3443342244</v>
          </cell>
          <cell r="K10" t="str">
            <v>M</v>
          </cell>
          <cell r="M10">
            <v>0</v>
          </cell>
          <cell r="N10" t="str">
            <v>rejula@gmail.com</v>
          </cell>
          <cell r="O10">
            <v>4545</v>
          </cell>
        </row>
        <row r="11">
          <cell r="D11" t="str">
            <v>Izam Nawi Ghazali</v>
          </cell>
          <cell r="E11">
            <v>5</v>
          </cell>
          <cell r="F11">
            <v>26</v>
          </cell>
          <cell r="I11">
            <v>0</v>
          </cell>
          <cell r="J11">
            <v>890704016159</v>
          </cell>
          <cell r="K11" t="str">
            <v>M</v>
          </cell>
          <cell r="M11" t="str">
            <v>Johor</v>
          </cell>
          <cell r="N11" t="str">
            <v>izamng@gmail.com</v>
          </cell>
          <cell r="O11" t="str">
            <v>016-2026250</v>
          </cell>
        </row>
        <row r="12">
          <cell r="D12" t="str">
            <v>dollah salleh</v>
          </cell>
          <cell r="E12">
            <v>6</v>
          </cell>
          <cell r="F12">
            <v>38</v>
          </cell>
          <cell r="I12">
            <v>0</v>
          </cell>
          <cell r="J12">
            <v>880421435247</v>
          </cell>
          <cell r="K12" t="str">
            <v>M</v>
          </cell>
          <cell r="M12" t="str">
            <v>Selangor</v>
          </cell>
          <cell r="N12" t="str">
            <v>afnankhalid@outlook.com</v>
          </cell>
          <cell r="O12">
            <v>193444499</v>
          </cell>
        </row>
        <row r="13">
          <cell r="D13" t="str">
            <v>KHADIE RAHMAN</v>
          </cell>
          <cell r="E13">
            <v>7</v>
          </cell>
          <cell r="F13">
            <v>39</v>
          </cell>
          <cell r="I13">
            <v>0</v>
          </cell>
          <cell r="J13">
            <v>820511125096</v>
          </cell>
          <cell r="K13" t="str">
            <v>F</v>
          </cell>
          <cell r="M13" t="str">
            <v>Sabah</v>
          </cell>
          <cell r="N13" t="str">
            <v>khadie.ar@gmail.com</v>
          </cell>
          <cell r="O13">
            <v>168895069</v>
          </cell>
        </row>
        <row r="14">
          <cell r="D14" t="str">
            <v>Noraslinda Binti Mohamed</v>
          </cell>
          <cell r="E14">
            <v>8</v>
          </cell>
          <cell r="F14">
            <v>55</v>
          </cell>
          <cell r="I14">
            <v>0</v>
          </cell>
          <cell r="J14">
            <v>741022016432</v>
          </cell>
          <cell r="K14" t="str">
            <v>F</v>
          </cell>
          <cell r="M14" t="str">
            <v>Johor</v>
          </cell>
          <cell r="N14" t="str">
            <v>noraslindam@gmail.com</v>
          </cell>
          <cell r="O14" t="str">
            <v>012-7615314</v>
          </cell>
        </row>
        <row r="15">
          <cell r="D15" t="str">
            <v>Noraslinda Binti Mohamed</v>
          </cell>
          <cell r="E15">
            <v>9</v>
          </cell>
          <cell r="F15">
            <v>56</v>
          </cell>
          <cell r="I15">
            <v>0</v>
          </cell>
          <cell r="J15">
            <v>741022016432</v>
          </cell>
          <cell r="K15" t="str">
            <v>F</v>
          </cell>
          <cell r="M15" t="str">
            <v>Johor</v>
          </cell>
          <cell r="N15" t="str">
            <v>noraslindam@gmail.com</v>
          </cell>
          <cell r="O15" t="str">
            <v>012-7615314</v>
          </cell>
        </row>
        <row r="16">
          <cell r="D16" t="str">
            <v>Nik Muhammad Izwan bin Nik Mohd Kamel</v>
          </cell>
          <cell r="E16">
            <v>10</v>
          </cell>
          <cell r="F16">
            <v>59</v>
          </cell>
          <cell r="I16">
            <v>0</v>
          </cell>
          <cell r="J16">
            <v>870729145351</v>
          </cell>
          <cell r="K16" t="str">
            <v>M</v>
          </cell>
          <cell r="M16" t="str">
            <v>Wilayah Persekutuan Kuala Lumpur</v>
          </cell>
          <cell r="N16" t="str">
            <v>nikizwan@gmail.com</v>
          </cell>
          <cell r="O16">
            <v>133358888</v>
          </cell>
        </row>
        <row r="17">
          <cell r="D17" t="str">
            <v>asdfgfds</v>
          </cell>
          <cell r="E17">
            <v>11</v>
          </cell>
          <cell r="F17">
            <v>62</v>
          </cell>
          <cell r="I17">
            <v>0</v>
          </cell>
          <cell r="J17">
            <v>0</v>
          </cell>
          <cell r="K17" t="str">
            <v>M</v>
          </cell>
          <cell r="M17" t="str">
            <v>Selangor</v>
          </cell>
          <cell r="N17" t="str">
            <v>d@o.com</v>
          </cell>
          <cell r="O17">
            <v>12343423523</v>
          </cell>
        </row>
        <row r="18">
          <cell r="D18" t="str">
            <v>Yahya Bin Abd Rahman</v>
          </cell>
          <cell r="E18">
            <v>12</v>
          </cell>
          <cell r="F18">
            <v>65</v>
          </cell>
          <cell r="I18">
            <v>0</v>
          </cell>
          <cell r="J18">
            <v>740903086217</v>
          </cell>
          <cell r="K18" t="str">
            <v>M</v>
          </cell>
          <cell r="M18" t="str">
            <v>Negeri Sembilan</v>
          </cell>
          <cell r="N18" t="str">
            <v>yxabdulr@gmail.com</v>
          </cell>
          <cell r="O18">
            <v>196646291</v>
          </cell>
        </row>
        <row r="19">
          <cell r="D19" t="str">
            <v>Jamaludin Bin Maideen Kutty</v>
          </cell>
          <cell r="E19">
            <v>13</v>
          </cell>
          <cell r="F19">
            <v>66</v>
          </cell>
          <cell r="I19">
            <v>0</v>
          </cell>
          <cell r="J19">
            <v>0</v>
          </cell>
          <cell r="K19" t="str">
            <v>M</v>
          </cell>
          <cell r="M19" t="str">
            <v>Kelantan</v>
          </cell>
          <cell r="N19" t="str">
            <v>myedream@gmail.com</v>
          </cell>
          <cell r="O19">
            <v>1119901410</v>
          </cell>
        </row>
        <row r="20">
          <cell r="D20" t="str">
            <v>Nizam</v>
          </cell>
          <cell r="E20">
            <v>14</v>
          </cell>
          <cell r="F20">
            <v>68</v>
          </cell>
          <cell r="I20">
            <v>0</v>
          </cell>
          <cell r="J20">
            <v>8888888888</v>
          </cell>
          <cell r="K20" t="str">
            <v>M</v>
          </cell>
          <cell r="M20" t="str">
            <v>Wilayah Persekutuan Kuala Lumpur</v>
          </cell>
          <cell r="N20" t="str">
            <v>nizam.hanis@me.com</v>
          </cell>
          <cell r="O20" t="str">
            <v>012-2222222</v>
          </cell>
        </row>
        <row r="21">
          <cell r="D21" t="str">
            <v>Dr. MOHD FAIZAL WAHIDIN</v>
          </cell>
          <cell r="E21">
            <v>15</v>
          </cell>
          <cell r="F21">
            <v>69</v>
          </cell>
          <cell r="I21">
            <v>0</v>
          </cell>
          <cell r="J21">
            <v>820814086629</v>
          </cell>
          <cell r="K21" t="str">
            <v>M</v>
          </cell>
          <cell r="M21" t="str">
            <v>Selangor</v>
          </cell>
          <cell r="N21" t="str">
            <v>tyzo.sdnbhd@gmail.com</v>
          </cell>
          <cell r="O21">
            <v>183882551</v>
          </cell>
        </row>
        <row r="22">
          <cell r="D22" t="str">
            <v>ZOLKAFELI BIN ABU HASSAN</v>
          </cell>
          <cell r="E22">
            <v>16</v>
          </cell>
          <cell r="F22">
            <v>72</v>
          </cell>
          <cell r="I22">
            <v>0</v>
          </cell>
          <cell r="J22">
            <v>0</v>
          </cell>
          <cell r="K22" t="str">
            <v>M</v>
          </cell>
          <cell r="M22" t="str">
            <v>Perlis</v>
          </cell>
          <cell r="N22" t="str">
            <v>danizelectrical@gmail.com</v>
          </cell>
          <cell r="O22">
            <v>134405641</v>
          </cell>
        </row>
        <row r="23">
          <cell r="D23" t="str">
            <v>Faeez Fadhlillah</v>
          </cell>
          <cell r="E23">
            <v>17</v>
          </cell>
          <cell r="F23">
            <v>73</v>
          </cell>
          <cell r="I23">
            <v>0</v>
          </cell>
          <cell r="J23">
            <v>860412145047</v>
          </cell>
          <cell r="K23" t="str">
            <v>M</v>
          </cell>
          <cell r="M23" t="str">
            <v>Selangor</v>
          </cell>
          <cell r="N23" t="str">
            <v>mohd.faeez@gmail.com</v>
          </cell>
          <cell r="O23" t="str">
            <v>019-3884479</v>
          </cell>
        </row>
        <row r="24">
          <cell r="D24" t="str">
            <v>Muhammad hakim bin nordin</v>
          </cell>
          <cell r="E24">
            <v>18</v>
          </cell>
          <cell r="F24">
            <v>74</v>
          </cell>
          <cell r="I24">
            <v>0</v>
          </cell>
          <cell r="J24">
            <v>830924085941</v>
          </cell>
          <cell r="K24" t="str">
            <v>M</v>
          </cell>
          <cell r="M24" t="str">
            <v>Negeri Sembilan</v>
          </cell>
          <cell r="N24" t="str">
            <v>hakimnordin1983@gmail.com</v>
          </cell>
          <cell r="O24">
            <v>197706705</v>
          </cell>
        </row>
        <row r="25">
          <cell r="D25" t="str">
            <v>MAHFIZ BIN MAHMOOD</v>
          </cell>
          <cell r="E25">
            <v>19</v>
          </cell>
          <cell r="F25">
            <v>75</v>
          </cell>
          <cell r="I25">
            <v>0</v>
          </cell>
          <cell r="J25">
            <v>781101016541</v>
          </cell>
          <cell r="K25" t="str">
            <v>M</v>
          </cell>
          <cell r="M25" t="str">
            <v>Wilayah Persekutuan Kuala Lumpur</v>
          </cell>
          <cell r="N25" t="str">
            <v>treedmediastudio@gmail.com</v>
          </cell>
          <cell r="O25">
            <v>162045402</v>
          </cell>
        </row>
        <row r="26">
          <cell r="D26" t="str">
            <v>SITI MURNI BT DATO' SHEIKH AHMAD</v>
          </cell>
          <cell r="E26">
            <v>20</v>
          </cell>
          <cell r="F26">
            <v>78</v>
          </cell>
          <cell r="I26">
            <v>0</v>
          </cell>
          <cell r="J26">
            <v>820827105948</v>
          </cell>
          <cell r="K26" t="str">
            <v>F</v>
          </cell>
          <cell r="M26" t="str">
            <v>Selangor</v>
          </cell>
          <cell r="N26" t="str">
            <v>murni.sheikh@amextelecoms.com</v>
          </cell>
          <cell r="O26">
            <v>192888852</v>
          </cell>
        </row>
        <row r="27">
          <cell r="D27" t="str">
            <v>DUSINO AK COBLICK</v>
          </cell>
          <cell r="E27">
            <v>21</v>
          </cell>
          <cell r="F27">
            <v>79</v>
          </cell>
          <cell r="I27">
            <v>0</v>
          </cell>
          <cell r="J27">
            <v>780720135959</v>
          </cell>
          <cell r="K27" t="str">
            <v>M</v>
          </cell>
          <cell r="M27" t="str">
            <v>Sarawak</v>
          </cell>
          <cell r="N27" t="str">
            <v>ducino@tsubamelife.com</v>
          </cell>
          <cell r="O27" t="str">
            <v>017-6652017</v>
          </cell>
        </row>
        <row r="28">
          <cell r="D28" t="str">
            <v>NOR FADHLI BIN OSMAN</v>
          </cell>
          <cell r="E28">
            <v>22</v>
          </cell>
          <cell r="F28">
            <v>81</v>
          </cell>
          <cell r="I28">
            <v>0</v>
          </cell>
          <cell r="J28">
            <v>840318035783</v>
          </cell>
          <cell r="K28" t="str">
            <v>M</v>
          </cell>
          <cell r="M28" t="str">
            <v>Kelantan</v>
          </cell>
          <cell r="N28" t="str">
            <v>fas.synergy@gmail.com</v>
          </cell>
          <cell r="O28" t="str">
            <v>016-7701285</v>
          </cell>
        </row>
        <row r="29">
          <cell r="D29" t="str">
            <v>MOHD HAIRI BIN ABD HAMID</v>
          </cell>
          <cell r="E29">
            <v>23</v>
          </cell>
          <cell r="F29">
            <v>82</v>
          </cell>
          <cell r="I29">
            <v>0</v>
          </cell>
          <cell r="J29">
            <v>831707065497</v>
          </cell>
          <cell r="K29" t="str">
            <v>M</v>
          </cell>
          <cell r="M29" t="str">
            <v>Selangor</v>
          </cell>
          <cell r="N29" t="str">
            <v>autoundervehicle@gmail.com</v>
          </cell>
          <cell r="O29">
            <v>60176116097</v>
          </cell>
        </row>
        <row r="30">
          <cell r="D30" t="str">
            <v>MOHD SULAIMAN KHAN BIN ZAINAL ABIDIN</v>
          </cell>
          <cell r="E30">
            <v>24</v>
          </cell>
          <cell r="F30">
            <v>84</v>
          </cell>
          <cell r="I30">
            <v>0</v>
          </cell>
          <cell r="J30">
            <v>830717065331</v>
          </cell>
          <cell r="K30" t="str">
            <v>M</v>
          </cell>
          <cell r="M30" t="str">
            <v>Selangor</v>
          </cell>
          <cell r="N30" t="str">
            <v>mjtech.resources@gmail.com</v>
          </cell>
          <cell r="O30">
            <v>60199225527</v>
          </cell>
        </row>
        <row r="31">
          <cell r="D31" t="str">
            <v>MOHD FAIRUZ MAT ISA</v>
          </cell>
          <cell r="E31">
            <v>25</v>
          </cell>
          <cell r="F31">
            <v>85</v>
          </cell>
          <cell r="I31">
            <v>0</v>
          </cell>
          <cell r="J31">
            <v>840131105403</v>
          </cell>
          <cell r="K31" t="str">
            <v>M</v>
          </cell>
          <cell r="M31" t="str">
            <v>Selangor</v>
          </cell>
          <cell r="N31" t="str">
            <v>mohdfairuzmatisa@gmail.com</v>
          </cell>
          <cell r="O31">
            <v>60193214994</v>
          </cell>
        </row>
        <row r="32">
          <cell r="D32" t="str">
            <v>MOHD HAIRI BIN ABD HAMID</v>
          </cell>
          <cell r="E32">
            <v>26</v>
          </cell>
          <cell r="F32">
            <v>86</v>
          </cell>
          <cell r="I32">
            <v>0</v>
          </cell>
          <cell r="J32">
            <v>831707065497</v>
          </cell>
          <cell r="K32" t="str">
            <v>M</v>
          </cell>
          <cell r="M32" t="str">
            <v>Selangor</v>
          </cell>
          <cell r="N32" t="str">
            <v>ancient.creative@gmail.com</v>
          </cell>
          <cell r="O32">
            <v>60176116097</v>
          </cell>
        </row>
        <row r="33">
          <cell r="D33" t="str">
            <v>MUHAMMAD ASYRAF BIN DAUD</v>
          </cell>
          <cell r="E33">
            <v>27</v>
          </cell>
          <cell r="F33">
            <v>87</v>
          </cell>
          <cell r="I33">
            <v>0</v>
          </cell>
          <cell r="J33">
            <v>0</v>
          </cell>
          <cell r="K33" t="str">
            <v>M</v>
          </cell>
          <cell r="M33" t="str">
            <v>Selangor</v>
          </cell>
          <cell r="N33" t="str">
            <v>ancient.creative@gmail.com</v>
          </cell>
          <cell r="O33">
            <v>60176123740</v>
          </cell>
        </row>
        <row r="34">
          <cell r="D34" t="str">
            <v>azizul aznan bin ab azid</v>
          </cell>
          <cell r="E34">
            <v>28</v>
          </cell>
          <cell r="F34">
            <v>90</v>
          </cell>
          <cell r="I34">
            <v>0</v>
          </cell>
          <cell r="J34">
            <v>800806035137</v>
          </cell>
          <cell r="K34" t="str">
            <v>M</v>
          </cell>
          <cell r="M34" t="str">
            <v>Selangor</v>
          </cell>
          <cell r="N34" t="str">
            <v>azizul1980@gmail.com</v>
          </cell>
          <cell r="O34" t="str">
            <v>013-2290828</v>
          </cell>
        </row>
        <row r="35">
          <cell r="D35" t="str">
            <v>HAZIMIN YAHAYA</v>
          </cell>
          <cell r="E35">
            <v>29</v>
          </cell>
          <cell r="F35">
            <v>91</v>
          </cell>
          <cell r="I35">
            <v>0</v>
          </cell>
          <cell r="J35">
            <v>750212036201</v>
          </cell>
          <cell r="K35" t="str">
            <v>M</v>
          </cell>
          <cell r="M35" t="str">
            <v>Selangor</v>
          </cell>
          <cell r="N35" t="str">
            <v>haziminy@yahoo.com</v>
          </cell>
          <cell r="O35">
            <v>133696396</v>
          </cell>
        </row>
        <row r="36">
          <cell r="D36" t="str">
            <v>MOHD SANI B. MUSA</v>
          </cell>
          <cell r="E36">
            <v>30</v>
          </cell>
          <cell r="F36">
            <v>92</v>
          </cell>
          <cell r="I36">
            <v>0</v>
          </cell>
          <cell r="J36">
            <v>720420105809</v>
          </cell>
          <cell r="K36" t="str">
            <v>M</v>
          </cell>
          <cell r="M36" t="str">
            <v>Selangor</v>
          </cell>
          <cell r="N36" t="str">
            <v>msanimusa@gmail.com</v>
          </cell>
          <cell r="O36" t="str">
            <v>017-6277080</v>
          </cell>
        </row>
        <row r="37">
          <cell r="D37" t="str">
            <v>TENGKU NOR FAZYUDI BIN TENGKU EMBONG</v>
          </cell>
          <cell r="E37">
            <v>31</v>
          </cell>
          <cell r="F37">
            <v>93</v>
          </cell>
          <cell r="I37">
            <v>0</v>
          </cell>
          <cell r="J37">
            <v>770508115177</v>
          </cell>
          <cell r="K37" t="str">
            <v>M</v>
          </cell>
          <cell r="M37" t="str">
            <v>Terengganu</v>
          </cell>
          <cell r="N37" t="str">
            <v>tgfazyudi@gmail.com</v>
          </cell>
          <cell r="O37">
            <v>199389653</v>
          </cell>
        </row>
        <row r="38">
          <cell r="D38" t="str">
            <v>MOHD ZIKRI BIN MD.ZAINI</v>
          </cell>
          <cell r="E38">
            <v>32</v>
          </cell>
          <cell r="F38">
            <v>96</v>
          </cell>
          <cell r="I38">
            <v>0</v>
          </cell>
          <cell r="J38">
            <v>850817026063</v>
          </cell>
          <cell r="K38" t="str">
            <v>M</v>
          </cell>
          <cell r="M38" t="str">
            <v>Selangor</v>
          </cell>
          <cell r="N38" t="str">
            <v>zikrizaini@gmail.com</v>
          </cell>
          <cell r="O38">
            <v>129091961</v>
          </cell>
        </row>
        <row r="39">
          <cell r="D39" t="str">
            <v>MOHD ZIKRI BIN MD.ZAINI</v>
          </cell>
          <cell r="E39">
            <v>33</v>
          </cell>
          <cell r="F39">
            <v>97</v>
          </cell>
          <cell r="I39">
            <v>0</v>
          </cell>
          <cell r="J39">
            <v>850817026063</v>
          </cell>
          <cell r="K39" t="str">
            <v>M</v>
          </cell>
          <cell r="M39" t="str">
            <v>Selangor</v>
          </cell>
          <cell r="N39" t="str">
            <v>zikrizaini@gmail.com</v>
          </cell>
          <cell r="O39">
            <v>129091961</v>
          </cell>
        </row>
        <row r="40">
          <cell r="D40" t="str">
            <v>MOHD ZIKRI BIN MD.ZAINI</v>
          </cell>
          <cell r="E40">
            <v>34</v>
          </cell>
          <cell r="F40">
            <v>106</v>
          </cell>
          <cell r="I40">
            <v>0</v>
          </cell>
          <cell r="J40">
            <v>850817026063</v>
          </cell>
          <cell r="K40" t="str">
            <v>M</v>
          </cell>
          <cell r="M40" t="str">
            <v>Selangor</v>
          </cell>
          <cell r="N40" t="str">
            <v>zikrizaini@gmail.com</v>
          </cell>
          <cell r="O40">
            <v>129091961</v>
          </cell>
        </row>
        <row r="41">
          <cell r="D41" t="str">
            <v>MOHD ZIKRI BIN MD.ZAINI</v>
          </cell>
          <cell r="E41">
            <v>35</v>
          </cell>
          <cell r="F41">
            <v>108</v>
          </cell>
          <cell r="I41">
            <v>0</v>
          </cell>
          <cell r="J41">
            <v>850817026063</v>
          </cell>
          <cell r="K41" t="str">
            <v>M</v>
          </cell>
          <cell r="M41" t="str">
            <v>Selangor</v>
          </cell>
          <cell r="N41" t="str">
            <v>zikrizaini@gmail.com</v>
          </cell>
          <cell r="O41">
            <v>129091961</v>
          </cell>
        </row>
        <row r="42">
          <cell r="D42" t="str">
            <v>Azrul Shahril Bin Haron @ Zakaria</v>
          </cell>
          <cell r="E42">
            <v>36</v>
          </cell>
          <cell r="F42">
            <v>107</v>
          </cell>
          <cell r="I42">
            <v>0</v>
          </cell>
          <cell r="J42">
            <v>781015145865</v>
          </cell>
          <cell r="K42" t="str">
            <v>M</v>
          </cell>
          <cell r="M42" t="str">
            <v>Selangor</v>
          </cell>
          <cell r="N42" t="str">
            <v>azrul@midoriecostore.com</v>
          </cell>
          <cell r="O42" t="str">
            <v>011-12117071</v>
          </cell>
        </row>
        <row r="43">
          <cell r="D43" t="str">
            <v>HAZRIN BIN ISNIRIN</v>
          </cell>
          <cell r="E43">
            <v>37</v>
          </cell>
          <cell r="F43">
            <v>115</v>
          </cell>
          <cell r="I43">
            <v>0</v>
          </cell>
          <cell r="J43">
            <v>0</v>
          </cell>
          <cell r="K43" t="str">
            <v>M</v>
          </cell>
          <cell r="M43" t="str">
            <v>Sabah</v>
          </cell>
          <cell r="N43" t="str">
            <v>hazrin_eadrin92@yahoo.com</v>
          </cell>
          <cell r="O43" t="str">
            <v>011-19650941</v>
          </cell>
        </row>
        <row r="44">
          <cell r="D44" t="str">
            <v>Rizal</v>
          </cell>
          <cell r="E44">
            <v>38</v>
          </cell>
          <cell r="F44">
            <v>116</v>
          </cell>
          <cell r="I44">
            <v>0</v>
          </cell>
          <cell r="J44">
            <v>123456121234</v>
          </cell>
          <cell r="K44" t="str">
            <v>M</v>
          </cell>
          <cell r="M44" t="str">
            <v>Wilayah Persekutuan Kuala Lumpur</v>
          </cell>
          <cell r="N44" t="str">
            <v>dyzarle.co@gmail.com</v>
          </cell>
          <cell r="O44">
            <v>121234567</v>
          </cell>
        </row>
        <row r="45">
          <cell r="D45" t="str">
            <v>Shahrul Faizal Bin Alias</v>
          </cell>
          <cell r="E45">
            <v>39</v>
          </cell>
          <cell r="F45">
            <v>117</v>
          </cell>
          <cell r="I45">
            <v>0</v>
          </cell>
          <cell r="J45">
            <v>830311015801</v>
          </cell>
          <cell r="K45" t="str">
            <v>M</v>
          </cell>
          <cell r="M45" t="str">
            <v>Wilayah Persekutuan Kuala Lumpur</v>
          </cell>
          <cell r="N45" t="str">
            <v>ejai@igs.com.my</v>
          </cell>
          <cell r="O45">
            <v>132041103</v>
          </cell>
        </row>
        <row r="46">
          <cell r="D46" t="str">
            <v>Safawati bt Kamaruddin</v>
          </cell>
          <cell r="E46">
            <v>40</v>
          </cell>
          <cell r="F46">
            <v>119</v>
          </cell>
          <cell r="I46">
            <v>0</v>
          </cell>
          <cell r="J46">
            <v>880530565972</v>
          </cell>
          <cell r="K46" t="str">
            <v>F</v>
          </cell>
          <cell r="M46" t="str">
            <v>Selangor</v>
          </cell>
          <cell r="N46" t="str">
            <v>safawatie@yahoo.com</v>
          </cell>
          <cell r="O46">
            <v>60123046414</v>
          </cell>
        </row>
        <row r="47">
          <cell r="D47" t="str">
            <v>Mohd Hafiz Zakaria</v>
          </cell>
          <cell r="E47">
            <v>41</v>
          </cell>
          <cell r="F47">
            <v>121</v>
          </cell>
          <cell r="I47">
            <v>0</v>
          </cell>
          <cell r="J47">
            <v>820923145333</v>
          </cell>
          <cell r="K47" t="str">
            <v>M</v>
          </cell>
          <cell r="M47" t="str">
            <v>Wilayah Persekutuan Kuala Lumpur</v>
          </cell>
          <cell r="N47" t="str">
            <v>zackyat@yahoo.com</v>
          </cell>
          <cell r="O47">
            <v>122490874</v>
          </cell>
        </row>
        <row r="48">
          <cell r="D48" t="str">
            <v>saifonnizam bin md zin</v>
          </cell>
          <cell r="E48">
            <v>42</v>
          </cell>
          <cell r="F48">
            <v>122</v>
          </cell>
          <cell r="I48">
            <v>0</v>
          </cell>
          <cell r="J48">
            <v>780308025627</v>
          </cell>
          <cell r="K48" t="str">
            <v>M</v>
          </cell>
          <cell r="M48" t="str">
            <v>Pahang</v>
          </cell>
          <cell r="N48" t="str">
            <v>saifonnizammdzin@yahoo.com</v>
          </cell>
          <cell r="O48" t="str">
            <v>017-4810585 , 013-3954595</v>
          </cell>
        </row>
        <row r="49">
          <cell r="D49" t="str">
            <v>NAZATUL SHIMA OCTIVIA BINTI JAIRIN</v>
          </cell>
          <cell r="E49">
            <v>43</v>
          </cell>
          <cell r="F49">
            <v>123</v>
          </cell>
          <cell r="I49">
            <v>0</v>
          </cell>
          <cell r="J49">
            <v>871008495786</v>
          </cell>
          <cell r="K49" t="str">
            <v>F</v>
          </cell>
          <cell r="M49" t="str">
            <v>Sabah</v>
          </cell>
          <cell r="N49" t="str">
            <v>nazatulshimaojairin@yahoo.com</v>
          </cell>
          <cell r="O49" t="str">
            <v>013-4901609</v>
          </cell>
        </row>
        <row r="50">
          <cell r="D50" t="str">
            <v>Muhammad Syazwan Mat Zamree</v>
          </cell>
          <cell r="E50">
            <v>44</v>
          </cell>
          <cell r="F50">
            <v>126</v>
          </cell>
          <cell r="I50">
            <v>0</v>
          </cell>
          <cell r="J50">
            <v>900210086433</v>
          </cell>
          <cell r="K50" t="str">
            <v>M</v>
          </cell>
          <cell r="M50" t="str">
            <v>Negeri Sembilan</v>
          </cell>
          <cell r="N50" t="str">
            <v>syazwanzamree@gmail.com</v>
          </cell>
          <cell r="O50" t="str">
            <v>+6013-4101714</v>
          </cell>
        </row>
        <row r="51">
          <cell r="D51" t="str">
            <v>Mohd Syafeeq bin Mohd</v>
          </cell>
          <cell r="E51">
            <v>45</v>
          </cell>
          <cell r="F51">
            <v>132</v>
          </cell>
          <cell r="I51">
            <v>0</v>
          </cell>
          <cell r="J51">
            <v>830529025471</v>
          </cell>
          <cell r="K51" t="str">
            <v>M</v>
          </cell>
          <cell r="M51" t="str">
            <v>Kedah</v>
          </cell>
          <cell r="N51" t="str">
            <v>syafeeq.mohd@gmail.com</v>
          </cell>
          <cell r="O51" t="str">
            <v>013 - 400 5151</v>
          </cell>
        </row>
        <row r="52">
          <cell r="D52" t="str">
            <v>Mohammad Fariz bin Abdullah</v>
          </cell>
          <cell r="E52">
            <v>46</v>
          </cell>
          <cell r="F52">
            <v>136</v>
          </cell>
          <cell r="I52">
            <v>0</v>
          </cell>
          <cell r="J52">
            <v>761028145567</v>
          </cell>
          <cell r="K52" t="str">
            <v>M</v>
          </cell>
          <cell r="M52" t="str">
            <v>Wilayah Persekutuan Kuala Lumpur</v>
          </cell>
          <cell r="N52" t="str">
            <v>fariz2k@gmail.com</v>
          </cell>
          <cell r="O52" t="str">
            <v>012-215 7233</v>
          </cell>
        </row>
        <row r="53">
          <cell r="D53" t="str">
            <v>Nor Ali Bin Asmat</v>
          </cell>
          <cell r="E53">
            <v>47</v>
          </cell>
          <cell r="F53">
            <v>138</v>
          </cell>
          <cell r="I53">
            <v>0</v>
          </cell>
          <cell r="J53">
            <v>750906015309</v>
          </cell>
          <cell r="K53" t="str">
            <v>M</v>
          </cell>
          <cell r="M53" t="str">
            <v>Selangor</v>
          </cell>
          <cell r="N53" t="str">
            <v>nasmat@ymail.com</v>
          </cell>
          <cell r="O53">
            <v>132876612</v>
          </cell>
        </row>
        <row r="54">
          <cell r="D54" t="str">
            <v>Mohammad ashraf bin ab aziz</v>
          </cell>
          <cell r="E54">
            <v>48</v>
          </cell>
          <cell r="F54">
            <v>139</v>
          </cell>
          <cell r="I54">
            <v>0</v>
          </cell>
          <cell r="J54">
            <v>890528145935</v>
          </cell>
          <cell r="K54" t="str">
            <v>M</v>
          </cell>
          <cell r="M54" t="str">
            <v>Selangor</v>
          </cell>
          <cell r="N54" t="str">
            <v>ashrafffaziz@gmail.com</v>
          </cell>
          <cell r="O54">
            <v>123436621</v>
          </cell>
        </row>
        <row r="55">
          <cell r="D55" t="str">
            <v>A Zamani Bin Kamarulzaman</v>
          </cell>
          <cell r="E55">
            <v>49</v>
          </cell>
          <cell r="F55">
            <v>140</v>
          </cell>
          <cell r="I55">
            <v>0</v>
          </cell>
          <cell r="J55">
            <v>781116105379</v>
          </cell>
          <cell r="K55" t="str">
            <v>M</v>
          </cell>
          <cell r="M55" t="str">
            <v>Selangor</v>
          </cell>
          <cell r="N55" t="str">
            <v>onefeb80@gmail.com</v>
          </cell>
          <cell r="O55">
            <v>162150373</v>
          </cell>
        </row>
        <row r="56">
          <cell r="D56" t="str">
            <v>Muhamad Azharul Ammar Bin Razali</v>
          </cell>
          <cell r="E56">
            <v>50</v>
          </cell>
          <cell r="F56">
            <v>141</v>
          </cell>
          <cell r="I56">
            <v>0</v>
          </cell>
          <cell r="J56">
            <v>880211085445</v>
          </cell>
          <cell r="K56" t="str">
            <v>M</v>
          </cell>
          <cell r="M56" t="str">
            <v>Perak</v>
          </cell>
          <cell r="N56" t="str">
            <v>azharulammar@gmail.com</v>
          </cell>
          <cell r="O56" t="str">
            <v>017-5596160</v>
          </cell>
        </row>
        <row r="57">
          <cell r="D57" t="str">
            <v>SHAIFUL ADLI BIN BIDIN</v>
          </cell>
          <cell r="E57">
            <v>51</v>
          </cell>
          <cell r="F57">
            <v>142</v>
          </cell>
          <cell r="I57">
            <v>0</v>
          </cell>
          <cell r="J57">
            <v>730605145603</v>
          </cell>
          <cell r="K57" t="str">
            <v>M</v>
          </cell>
          <cell r="M57" t="str">
            <v>Kedah</v>
          </cell>
          <cell r="N57" t="str">
            <v>sandyleisureholiday@gmail.com</v>
          </cell>
          <cell r="O57" t="str">
            <v>017-5133700</v>
          </cell>
        </row>
        <row r="58">
          <cell r="D58" t="str">
            <v>Mohamad Khairil Bin Amiruddin</v>
          </cell>
          <cell r="E58">
            <v>52</v>
          </cell>
          <cell r="F58">
            <v>143</v>
          </cell>
          <cell r="I58">
            <v>0</v>
          </cell>
          <cell r="J58">
            <v>850210086721</v>
          </cell>
          <cell r="K58" t="str">
            <v>M</v>
          </cell>
          <cell r="M58" t="str">
            <v>Selangor</v>
          </cell>
          <cell r="N58" t="str">
            <v>cyber_trojans@yahoo.com</v>
          </cell>
          <cell r="O58">
            <v>125301031</v>
          </cell>
        </row>
        <row r="59">
          <cell r="D59" t="str">
            <v>Zainisah Binti Abdullah</v>
          </cell>
          <cell r="E59">
            <v>53</v>
          </cell>
          <cell r="F59">
            <v>144</v>
          </cell>
          <cell r="I59">
            <v>0</v>
          </cell>
          <cell r="J59">
            <v>750219075254</v>
          </cell>
          <cell r="K59" t="str">
            <v>F</v>
          </cell>
          <cell r="M59" t="str">
            <v>Pulau Pinang</v>
          </cell>
          <cell r="N59" t="str">
            <v>ssmfolder@gmail.com</v>
          </cell>
          <cell r="O59" t="str">
            <v>013-4232853</v>
          </cell>
        </row>
        <row r="60">
          <cell r="D60" t="str">
            <v>Nasrul Suhaimin Bin Saifuddin</v>
          </cell>
          <cell r="E60">
            <v>54</v>
          </cell>
          <cell r="F60">
            <v>149</v>
          </cell>
          <cell r="I60">
            <v>0</v>
          </cell>
          <cell r="J60">
            <v>780927025263</v>
          </cell>
          <cell r="K60" t="str">
            <v>M</v>
          </cell>
          <cell r="M60" t="str">
            <v>Selangor</v>
          </cell>
          <cell r="N60" t="str">
            <v>bront_palarae@pixelplay.com.my</v>
          </cell>
          <cell r="O60" t="str">
            <v>+6016 317 4770</v>
          </cell>
        </row>
        <row r="61">
          <cell r="D61" t="str">
            <v>Nujum Pa Belalang</v>
          </cell>
          <cell r="E61">
            <v>55</v>
          </cell>
          <cell r="F61">
            <v>150</v>
          </cell>
          <cell r="I61">
            <v>0</v>
          </cell>
          <cell r="J61">
            <v>123456121234</v>
          </cell>
          <cell r="K61" t="str">
            <v>M</v>
          </cell>
          <cell r="M61" t="str">
            <v>Wilayah Persekutuan Kuala Lumpur</v>
          </cell>
          <cell r="N61" t="str">
            <v>dyzarle.co@gmail.com</v>
          </cell>
          <cell r="O61">
            <v>121234567</v>
          </cell>
        </row>
        <row r="62">
          <cell r="D62" t="str">
            <v>Pasha bin Zahari</v>
          </cell>
          <cell r="E62">
            <v>56</v>
          </cell>
          <cell r="F62">
            <v>151</v>
          </cell>
          <cell r="I62">
            <v>0</v>
          </cell>
          <cell r="J62">
            <v>790213105447</v>
          </cell>
          <cell r="K62" t="str">
            <v>M</v>
          </cell>
          <cell r="M62" t="str">
            <v>Selangor</v>
          </cell>
          <cell r="N62" t="str">
            <v>pasha.zahari@truecloud.com.my</v>
          </cell>
          <cell r="O62" t="str">
            <v>019-2146200</v>
          </cell>
        </row>
        <row r="63">
          <cell r="D63" t="str">
            <v>Ahmad Syafiq Bin Zahid</v>
          </cell>
          <cell r="E63">
            <v>57</v>
          </cell>
          <cell r="F63">
            <v>152</v>
          </cell>
          <cell r="I63">
            <v>0</v>
          </cell>
          <cell r="J63">
            <v>880215145273</v>
          </cell>
          <cell r="K63" t="str">
            <v>M</v>
          </cell>
          <cell r="M63" t="str">
            <v>Selangor</v>
          </cell>
          <cell r="N63" t="str">
            <v>syafiq@uss.com.my</v>
          </cell>
          <cell r="O63">
            <v>135062712</v>
          </cell>
        </row>
        <row r="64">
          <cell r="D64" t="str">
            <v>MOHD HANIF BIN ABD HALIM</v>
          </cell>
          <cell r="E64">
            <v>58</v>
          </cell>
          <cell r="F64">
            <v>153</v>
          </cell>
          <cell r="I64">
            <v>0</v>
          </cell>
          <cell r="J64">
            <v>880816035379</v>
          </cell>
          <cell r="K64" t="str">
            <v>M</v>
          </cell>
          <cell r="M64" t="str">
            <v>Wilayah Persekutuan Kuala Lumpur</v>
          </cell>
          <cell r="N64" t="str">
            <v>hanif@mhgb.com.my</v>
          </cell>
          <cell r="O64">
            <v>123947141</v>
          </cell>
        </row>
        <row r="65">
          <cell r="D65" t="str">
            <v>MUHAMMAD HAFEEZ BIN RAMLI</v>
          </cell>
          <cell r="E65">
            <v>59</v>
          </cell>
          <cell r="F65">
            <v>159</v>
          </cell>
          <cell r="I65">
            <v>0</v>
          </cell>
          <cell r="J65">
            <v>791129146179</v>
          </cell>
          <cell r="K65" t="str">
            <v>M</v>
          </cell>
          <cell r="M65" t="str">
            <v>Selangor</v>
          </cell>
          <cell r="N65" t="str">
            <v>dtroymhr@gmail.com</v>
          </cell>
          <cell r="O65" t="str">
            <v>019-4809893</v>
          </cell>
        </row>
        <row r="66">
          <cell r="D66" t="str">
            <v>Iman Nur Nabila bt Ahmad Azahari</v>
          </cell>
          <cell r="E66">
            <v>60</v>
          </cell>
          <cell r="F66">
            <v>161</v>
          </cell>
          <cell r="I66">
            <v>0</v>
          </cell>
          <cell r="J66">
            <v>920811145054</v>
          </cell>
          <cell r="K66" t="str">
            <v>F</v>
          </cell>
          <cell r="M66" t="str">
            <v>Wilayah Persekutuan Kuala Lumpur</v>
          </cell>
          <cell r="N66" t="str">
            <v>nabilaazahari@gmail.com</v>
          </cell>
          <cell r="O66">
            <v>165307525</v>
          </cell>
        </row>
        <row r="67">
          <cell r="D67" t="str">
            <v>HANI EZRA HUSSIN</v>
          </cell>
          <cell r="E67">
            <v>61</v>
          </cell>
          <cell r="F67">
            <v>164</v>
          </cell>
          <cell r="I67">
            <v>0</v>
          </cell>
          <cell r="J67">
            <v>140675145320</v>
          </cell>
          <cell r="K67" t="str">
            <v>F</v>
          </cell>
          <cell r="M67" t="str">
            <v>Wilayah Persekutuan Kuala Lumpur</v>
          </cell>
          <cell r="N67" t="str">
            <v>hanie@phpetro.com</v>
          </cell>
          <cell r="O67">
            <v>1112911102</v>
          </cell>
        </row>
        <row r="68">
          <cell r="D68" t="str">
            <v>Ahmad Firdaus b Abdul Hadi</v>
          </cell>
          <cell r="E68">
            <v>62</v>
          </cell>
          <cell r="F68">
            <v>165</v>
          </cell>
          <cell r="I68">
            <v>0</v>
          </cell>
          <cell r="J68">
            <v>810126075257</v>
          </cell>
          <cell r="K68" t="str">
            <v>M</v>
          </cell>
          <cell r="M68" t="str">
            <v>Pulau Pinang</v>
          </cell>
          <cell r="N68" t="str">
            <v>afah81@gmail.com</v>
          </cell>
          <cell r="O68" t="str">
            <v>012-5720698</v>
          </cell>
        </row>
        <row r="69">
          <cell r="D69" t="str">
            <v>Nur Afifah Binti Mohd Shukri</v>
          </cell>
          <cell r="E69">
            <v>63</v>
          </cell>
          <cell r="F69">
            <v>167</v>
          </cell>
          <cell r="I69">
            <v>0</v>
          </cell>
          <cell r="J69">
            <v>870705065496</v>
          </cell>
          <cell r="K69" t="str">
            <v>F</v>
          </cell>
          <cell r="M69" t="str">
            <v>Johor</v>
          </cell>
          <cell r="N69" t="str">
            <v>nurafifah0507@gmail.com</v>
          </cell>
          <cell r="O69" t="str">
            <v>012-7616114</v>
          </cell>
        </row>
        <row r="70">
          <cell r="D70" t="str">
            <v>Khairul Annuar Bin Hanafi</v>
          </cell>
          <cell r="E70">
            <v>64</v>
          </cell>
          <cell r="F70">
            <v>168</v>
          </cell>
          <cell r="I70">
            <v>0</v>
          </cell>
          <cell r="J70">
            <v>920506025953</v>
          </cell>
          <cell r="K70" t="str">
            <v>M</v>
          </cell>
          <cell r="M70" t="str">
            <v>Wilayah Persekutuan Kuala Lumpur</v>
          </cell>
          <cell r="N70" t="str">
            <v>khairulannuar5@gmail.com</v>
          </cell>
          <cell r="O70">
            <v>105669630</v>
          </cell>
        </row>
        <row r="71">
          <cell r="D71" t="str">
            <v>Idris Abdul Rahman</v>
          </cell>
          <cell r="E71">
            <v>65</v>
          </cell>
          <cell r="F71">
            <v>169</v>
          </cell>
          <cell r="I71">
            <v>0</v>
          </cell>
          <cell r="J71">
            <v>840530065103</v>
          </cell>
          <cell r="K71" t="str">
            <v>M</v>
          </cell>
          <cell r="M71" t="str">
            <v>Negeri Sembilan</v>
          </cell>
          <cell r="N71" t="str">
            <v>idris@tuahmajumas.com</v>
          </cell>
          <cell r="O71">
            <v>123547076</v>
          </cell>
        </row>
        <row r="72">
          <cell r="D72" t="str">
            <v>Azwin Hazrina Binti Ahmad</v>
          </cell>
          <cell r="E72">
            <v>66</v>
          </cell>
          <cell r="F72">
            <v>171</v>
          </cell>
          <cell r="I72">
            <v>0</v>
          </cell>
          <cell r="J72">
            <v>820901085974</v>
          </cell>
          <cell r="K72" t="str">
            <v>F</v>
          </cell>
          <cell r="M72" t="str">
            <v>Perak</v>
          </cell>
          <cell r="N72" t="str">
            <v>azwinahmad@semarakmotivasi.com</v>
          </cell>
          <cell r="O72">
            <v>193887588</v>
          </cell>
        </row>
        <row r="73">
          <cell r="D73" t="str">
            <v>Ahmad Kamarulzaman bin Hamid</v>
          </cell>
          <cell r="E73">
            <v>67</v>
          </cell>
          <cell r="F73">
            <v>175</v>
          </cell>
          <cell r="I73">
            <v>0</v>
          </cell>
          <cell r="J73">
            <v>860625305147</v>
          </cell>
          <cell r="K73" t="str">
            <v>M</v>
          </cell>
          <cell r="M73" t="str">
            <v>Melaka</v>
          </cell>
          <cell r="N73" t="str">
            <v>ahmad.kamarulzaman.hamid@gmail.com</v>
          </cell>
          <cell r="O73" t="str">
            <v>019-3952509 / 017-2797963</v>
          </cell>
        </row>
        <row r="74">
          <cell r="D74" t="str">
            <v>Anthony Joseph anak Hermas Rajiman</v>
          </cell>
          <cell r="E74">
            <v>68</v>
          </cell>
          <cell r="F74">
            <v>176</v>
          </cell>
          <cell r="I74">
            <v>0</v>
          </cell>
          <cell r="J74">
            <v>770403135171</v>
          </cell>
          <cell r="K74" t="str">
            <v>M</v>
          </cell>
          <cell r="M74" t="str">
            <v>Wilayah Persekutuan Kuala Lumpur</v>
          </cell>
          <cell r="N74" t="str">
            <v>tonyeusoff@gmail.com</v>
          </cell>
          <cell r="O74">
            <v>123839609</v>
          </cell>
        </row>
        <row r="75">
          <cell r="D75" t="str">
            <v>MOHD NOOR FAREEZUL BIN NOOR SHAHIDAN</v>
          </cell>
          <cell r="E75">
            <v>69</v>
          </cell>
          <cell r="F75">
            <v>177</v>
          </cell>
          <cell r="I75">
            <v>0</v>
          </cell>
          <cell r="J75">
            <v>840815065449</v>
          </cell>
          <cell r="K75" t="str">
            <v>M</v>
          </cell>
          <cell r="M75" t="str">
            <v>Selangor</v>
          </cell>
          <cell r="N75" t="str">
            <v>drfareezul@gmail.com</v>
          </cell>
          <cell r="O75">
            <v>123819802</v>
          </cell>
        </row>
        <row r="76">
          <cell r="D76" t="str">
            <v>MOHD AMRI BIN ZAMRI</v>
          </cell>
          <cell r="E76">
            <v>70</v>
          </cell>
          <cell r="F76">
            <v>179</v>
          </cell>
          <cell r="I76">
            <v>0</v>
          </cell>
          <cell r="J76">
            <v>890224026021</v>
          </cell>
          <cell r="K76" t="str">
            <v>M</v>
          </cell>
          <cell r="M76" t="str">
            <v>Kedah</v>
          </cell>
          <cell r="N76" t="str">
            <v>amryzamry@gmail.com</v>
          </cell>
          <cell r="O76">
            <v>176694706</v>
          </cell>
        </row>
        <row r="77">
          <cell r="D77" t="str">
            <v>Mohamad Faiz Firman</v>
          </cell>
          <cell r="E77">
            <v>71</v>
          </cell>
          <cell r="F77">
            <v>181</v>
          </cell>
          <cell r="I77">
            <v>0</v>
          </cell>
          <cell r="J77">
            <v>800704146039</v>
          </cell>
          <cell r="K77" t="str">
            <v>M</v>
          </cell>
          <cell r="M77" t="str">
            <v>Selangor</v>
          </cell>
          <cell r="N77" t="str">
            <v>faiz.firman@gmail.com</v>
          </cell>
          <cell r="O77">
            <v>122339873</v>
          </cell>
        </row>
        <row r="78">
          <cell r="D78" t="str">
            <v>Abdul Qadir Bin Abdul Wahab</v>
          </cell>
          <cell r="E78">
            <v>72</v>
          </cell>
          <cell r="F78">
            <v>183</v>
          </cell>
          <cell r="I78">
            <v>0</v>
          </cell>
          <cell r="J78">
            <v>760821025523</v>
          </cell>
          <cell r="K78" t="str">
            <v>M</v>
          </cell>
          <cell r="M78" t="str">
            <v>Selangor</v>
          </cell>
          <cell r="N78" t="str">
            <v>info@dekentp.com</v>
          </cell>
          <cell r="O78" t="str">
            <v>016-2153545</v>
          </cell>
        </row>
        <row r="79">
          <cell r="D79" t="str">
            <v>mohd 'amzari bin zamri</v>
          </cell>
          <cell r="E79">
            <v>73</v>
          </cell>
          <cell r="F79">
            <v>184</v>
          </cell>
          <cell r="I79">
            <v>0</v>
          </cell>
          <cell r="J79">
            <v>0</v>
          </cell>
          <cell r="K79" t="str">
            <v>M</v>
          </cell>
          <cell r="M79" t="str">
            <v>Perak</v>
          </cell>
          <cell r="N79" t="str">
            <v>amzari.zamri@gmail.com</v>
          </cell>
          <cell r="O79">
            <v>165514363</v>
          </cell>
        </row>
        <row r="80">
          <cell r="D80" t="str">
            <v>mohd amzari bin zamri</v>
          </cell>
          <cell r="E80">
            <v>74</v>
          </cell>
          <cell r="F80">
            <v>185</v>
          </cell>
          <cell r="I80">
            <v>0</v>
          </cell>
          <cell r="J80">
            <v>0</v>
          </cell>
          <cell r="K80" t="str">
            <v>M</v>
          </cell>
          <cell r="M80" t="str">
            <v>Perak</v>
          </cell>
          <cell r="N80" t="str">
            <v>amzari.zamri@gmail.com</v>
          </cell>
          <cell r="O80">
            <v>165514363</v>
          </cell>
        </row>
        <row r="81">
          <cell r="D81" t="str">
            <v>Zunaidah binti Abdul Hadi</v>
          </cell>
          <cell r="E81">
            <v>75</v>
          </cell>
          <cell r="F81">
            <v>187</v>
          </cell>
          <cell r="I81">
            <v>0</v>
          </cell>
          <cell r="J81">
            <v>781027145432</v>
          </cell>
          <cell r="K81" t="str">
            <v>F</v>
          </cell>
          <cell r="M81" t="str">
            <v>Perak</v>
          </cell>
          <cell r="N81" t="str">
            <v>snowgoodindustry@gmail.com</v>
          </cell>
          <cell r="O81" t="str">
            <v>019-6090335</v>
          </cell>
        </row>
        <row r="82">
          <cell r="D82" t="str">
            <v>Rashidi Arash  Abdul Rashid</v>
          </cell>
          <cell r="E82">
            <v>76</v>
          </cell>
          <cell r="F82">
            <v>189</v>
          </cell>
          <cell r="I82">
            <v>0</v>
          </cell>
          <cell r="J82">
            <v>770119025151</v>
          </cell>
          <cell r="K82" t="str">
            <v>M</v>
          </cell>
          <cell r="M82" t="str">
            <v>Melaka</v>
          </cell>
          <cell r="N82" t="str">
            <v>arash.business@live.com</v>
          </cell>
          <cell r="O82">
            <v>166707888</v>
          </cell>
        </row>
        <row r="83">
          <cell r="D83" t="str">
            <v>TSABBIT AQDAMANA BIN ABDUL MUKTI</v>
          </cell>
          <cell r="E83">
            <v>77</v>
          </cell>
          <cell r="F83">
            <v>190</v>
          </cell>
          <cell r="I83">
            <v>0</v>
          </cell>
          <cell r="J83">
            <v>0</v>
          </cell>
          <cell r="K83" t="str">
            <v>M</v>
          </cell>
          <cell r="M83" t="str">
            <v>Sabah</v>
          </cell>
          <cell r="N83" t="str">
            <v>tsabbitaqdamana@yahoo.com</v>
          </cell>
          <cell r="O83">
            <v>165830300</v>
          </cell>
        </row>
        <row r="84">
          <cell r="D84" t="str">
            <v>Nurirdiyana Binti Idros</v>
          </cell>
          <cell r="E84">
            <v>78</v>
          </cell>
          <cell r="F84">
            <v>191</v>
          </cell>
          <cell r="I84">
            <v>0</v>
          </cell>
          <cell r="J84">
            <v>851029075192</v>
          </cell>
          <cell r="K84" t="str">
            <v>F</v>
          </cell>
          <cell r="M84" t="str">
            <v>Wilayah Persekutuan Kuala Lumpur</v>
          </cell>
          <cell r="N84" t="str">
            <v>nurirdiyana_idros@ymail.com</v>
          </cell>
          <cell r="O84" t="str">
            <v>+6017-2943644</v>
          </cell>
        </row>
        <row r="85">
          <cell r="D85" t="str">
            <v>Muhamad Azharul Ammar Bin Razali</v>
          </cell>
          <cell r="E85">
            <v>79</v>
          </cell>
          <cell r="F85">
            <v>192</v>
          </cell>
          <cell r="I85">
            <v>0</v>
          </cell>
          <cell r="J85">
            <v>880211085445</v>
          </cell>
          <cell r="K85" t="str">
            <v>M</v>
          </cell>
          <cell r="M85" t="str">
            <v>Perak</v>
          </cell>
          <cell r="N85" t="str">
            <v>azharulammar@gmail.com</v>
          </cell>
          <cell r="O85" t="str">
            <v>017-5596160</v>
          </cell>
        </row>
        <row r="86">
          <cell r="D86" t="str">
            <v>Mohd Iskandar Zulkarnain</v>
          </cell>
          <cell r="E86">
            <v>80</v>
          </cell>
          <cell r="F86">
            <v>193</v>
          </cell>
          <cell r="I86">
            <v>0</v>
          </cell>
          <cell r="J86">
            <v>760905145557</v>
          </cell>
          <cell r="K86" t="str">
            <v>M</v>
          </cell>
          <cell r="M86" t="str">
            <v>Wilayah Persekutuan Kuala Lumpur</v>
          </cell>
          <cell r="N86" t="str">
            <v>dikymiz@yahoo.com</v>
          </cell>
          <cell r="O86">
            <v>60183780057</v>
          </cell>
        </row>
        <row r="87">
          <cell r="D87" t="str">
            <v>SALINA BINTI SAILAN</v>
          </cell>
          <cell r="E87">
            <v>81</v>
          </cell>
          <cell r="F87">
            <v>194</v>
          </cell>
          <cell r="I87">
            <v>0</v>
          </cell>
          <cell r="J87">
            <v>780426715012</v>
          </cell>
          <cell r="K87" t="str">
            <v>F</v>
          </cell>
          <cell r="M87" t="str">
            <v>Selangor</v>
          </cell>
          <cell r="N87" t="str">
            <v>salina@daina.com.my</v>
          </cell>
          <cell r="O87">
            <v>122336216</v>
          </cell>
        </row>
        <row r="88">
          <cell r="D88" t="str">
            <v>NOOR ASMIDA BINTI AZANAN</v>
          </cell>
          <cell r="E88">
            <v>82</v>
          </cell>
          <cell r="F88">
            <v>196</v>
          </cell>
          <cell r="I88">
            <v>0</v>
          </cell>
          <cell r="J88">
            <v>850804075050</v>
          </cell>
          <cell r="K88" t="str">
            <v>F</v>
          </cell>
          <cell r="M88" t="str">
            <v>Pulau Pinang</v>
          </cell>
          <cell r="N88" t="str">
            <v>dqalesya@gmail.com</v>
          </cell>
          <cell r="O88">
            <v>194706801</v>
          </cell>
        </row>
        <row r="89">
          <cell r="D89" t="str">
            <v>Zayana Zahari</v>
          </cell>
          <cell r="E89">
            <v>83</v>
          </cell>
          <cell r="F89">
            <v>197</v>
          </cell>
          <cell r="I89">
            <v>0</v>
          </cell>
          <cell r="J89">
            <v>850912435068</v>
          </cell>
          <cell r="K89" t="str">
            <v>F</v>
          </cell>
          <cell r="M89" t="str">
            <v>Selangor</v>
          </cell>
          <cell r="N89" t="str">
            <v>zayanazahari@gmail.com</v>
          </cell>
          <cell r="O89">
            <v>163229625</v>
          </cell>
        </row>
        <row r="90">
          <cell r="D90" t="str">
            <v>HERMAN BIN BAHA</v>
          </cell>
          <cell r="E90">
            <v>84</v>
          </cell>
          <cell r="F90">
            <v>198</v>
          </cell>
          <cell r="I90">
            <v>0</v>
          </cell>
          <cell r="J90">
            <v>820421136349</v>
          </cell>
          <cell r="K90" t="str">
            <v>M</v>
          </cell>
          <cell r="M90" t="str">
            <v>Sarawak</v>
          </cell>
          <cell r="N90" t="str">
            <v>umai21@gmail.com</v>
          </cell>
          <cell r="O90">
            <v>198770284</v>
          </cell>
        </row>
        <row r="91">
          <cell r="D91" t="str">
            <v>Mohd Suhaimi bin Ramly</v>
          </cell>
          <cell r="E91">
            <v>85</v>
          </cell>
          <cell r="F91">
            <v>200</v>
          </cell>
          <cell r="I91">
            <v>0</v>
          </cell>
          <cell r="J91">
            <v>821229145389</v>
          </cell>
          <cell r="K91" t="str">
            <v>M</v>
          </cell>
          <cell r="M91" t="str">
            <v>Wilayah Persekutuan Kuala Lumpur</v>
          </cell>
          <cell r="N91" t="str">
            <v>msuhaimi@gmail.com</v>
          </cell>
          <cell r="O91">
            <v>123413546</v>
          </cell>
        </row>
        <row r="92">
          <cell r="D92" t="str">
            <v>Hanisah Binti Abd Rashid</v>
          </cell>
          <cell r="E92">
            <v>86</v>
          </cell>
          <cell r="F92">
            <v>201</v>
          </cell>
          <cell r="I92">
            <v>0</v>
          </cell>
          <cell r="J92">
            <v>0</v>
          </cell>
          <cell r="K92" t="str">
            <v>F</v>
          </cell>
          <cell r="M92" t="str">
            <v>Negeri Sembilan</v>
          </cell>
          <cell r="N92" t="str">
            <v>hanisz.har@gmail.com</v>
          </cell>
          <cell r="O92">
            <v>194257651</v>
          </cell>
        </row>
        <row r="93">
          <cell r="D93" t="str">
            <v>Fariz Hamdi Bin Mohd Nor</v>
          </cell>
          <cell r="E93">
            <v>87</v>
          </cell>
          <cell r="F93">
            <v>203</v>
          </cell>
          <cell r="I93">
            <v>0</v>
          </cell>
          <cell r="J93">
            <v>790923145777</v>
          </cell>
          <cell r="K93" t="str">
            <v>M</v>
          </cell>
          <cell r="M93" t="str">
            <v>Wilayah Persekutuan Kuala Lumpur</v>
          </cell>
          <cell r="N93" t="str">
            <v>fariz@celebratetv.my</v>
          </cell>
          <cell r="O93">
            <v>123453211</v>
          </cell>
        </row>
        <row r="94">
          <cell r="D94" t="str">
            <v>Hanisah Binti Abd Rashid</v>
          </cell>
          <cell r="E94">
            <v>88</v>
          </cell>
          <cell r="F94">
            <v>204</v>
          </cell>
          <cell r="I94">
            <v>0</v>
          </cell>
          <cell r="J94">
            <v>0</v>
          </cell>
          <cell r="K94" t="str">
            <v>F</v>
          </cell>
          <cell r="M94" t="str">
            <v>Negeri Sembilan</v>
          </cell>
          <cell r="N94" t="str">
            <v>hanisz.har@gmail.com</v>
          </cell>
          <cell r="O94">
            <v>194257651</v>
          </cell>
        </row>
        <row r="95">
          <cell r="D95" t="str">
            <v>Siti Nerissa Binti Mohd Latiff</v>
          </cell>
          <cell r="E95">
            <v>89</v>
          </cell>
          <cell r="F95">
            <v>205</v>
          </cell>
          <cell r="I95">
            <v>0</v>
          </cell>
          <cell r="J95">
            <v>810814075410</v>
          </cell>
          <cell r="K95" t="str">
            <v>F</v>
          </cell>
          <cell r="M95" t="str">
            <v>Selangor</v>
          </cell>
          <cell r="N95" t="str">
            <v>snerissa@ad-teguh.com</v>
          </cell>
          <cell r="O95" t="str">
            <v>6017-4321009</v>
          </cell>
        </row>
        <row r="96">
          <cell r="D96" t="str">
            <v>Mohamad Nazri Arshad</v>
          </cell>
          <cell r="E96">
            <v>90</v>
          </cell>
          <cell r="F96">
            <v>207</v>
          </cell>
          <cell r="I96">
            <v>0</v>
          </cell>
          <cell r="J96">
            <v>820207065199</v>
          </cell>
          <cell r="K96" t="str">
            <v>M</v>
          </cell>
          <cell r="M96" t="str">
            <v>Selangor</v>
          </cell>
          <cell r="N96" t="str">
            <v>nazriarshad@gmail.com</v>
          </cell>
          <cell r="O96">
            <v>192607282</v>
          </cell>
        </row>
        <row r="97">
          <cell r="D97" t="str">
            <v>Anwar Mahjuddin Lubis</v>
          </cell>
          <cell r="E97">
            <v>91</v>
          </cell>
          <cell r="F97">
            <v>208</v>
          </cell>
          <cell r="I97">
            <v>0</v>
          </cell>
          <cell r="J97">
            <v>740621105467</v>
          </cell>
          <cell r="K97" t="str">
            <v>M</v>
          </cell>
          <cell r="M97" t="str">
            <v>Wilayah Persekutuan Kuala Lumpur</v>
          </cell>
          <cell r="N97" t="str">
            <v>anwarlbs@hotmail.com</v>
          </cell>
          <cell r="O97">
            <v>173377353</v>
          </cell>
        </row>
        <row r="98">
          <cell r="D98" t="str">
            <v>Muhammad Hafizullah Bin Mohammad</v>
          </cell>
          <cell r="E98">
            <v>92</v>
          </cell>
          <cell r="F98">
            <v>209</v>
          </cell>
          <cell r="I98">
            <v>0</v>
          </cell>
          <cell r="J98">
            <v>0</v>
          </cell>
          <cell r="K98" t="str">
            <v>M</v>
          </cell>
          <cell r="M98" t="str">
            <v>Johor</v>
          </cell>
          <cell r="N98" t="str">
            <v>m_hafizullah@yahoo.com</v>
          </cell>
          <cell r="O98">
            <v>124493421</v>
          </cell>
        </row>
        <row r="99">
          <cell r="D99" t="str">
            <v>Mohamad Arif Bin Mustapha</v>
          </cell>
          <cell r="E99">
            <v>93</v>
          </cell>
          <cell r="F99">
            <v>212</v>
          </cell>
          <cell r="I99">
            <v>0</v>
          </cell>
          <cell r="J99">
            <v>891208115053</v>
          </cell>
          <cell r="K99" t="str">
            <v>M</v>
          </cell>
          <cell r="M99" t="str">
            <v>Terengganu</v>
          </cell>
          <cell r="N99" t="str">
            <v>arepchepha@gmail.com</v>
          </cell>
          <cell r="O99">
            <v>147112746</v>
          </cell>
        </row>
        <row r="100">
          <cell r="D100" t="str">
            <v>ZAILAN BIN HASAN</v>
          </cell>
          <cell r="E100">
            <v>94</v>
          </cell>
          <cell r="F100">
            <v>213</v>
          </cell>
          <cell r="I100">
            <v>0</v>
          </cell>
          <cell r="J100">
            <v>770906016625</v>
          </cell>
          <cell r="K100" t="str">
            <v>M</v>
          </cell>
          <cell r="M100" t="str">
            <v>Selangor</v>
          </cell>
          <cell r="N100" t="str">
            <v>irainotech@gmail.com</v>
          </cell>
          <cell r="O100">
            <v>169776156</v>
          </cell>
        </row>
        <row r="101">
          <cell r="D101" t="str">
            <v>Nuur Ellina Mohd Aminuddin</v>
          </cell>
          <cell r="E101">
            <v>95</v>
          </cell>
          <cell r="F101">
            <v>215</v>
          </cell>
          <cell r="I101">
            <v>0</v>
          </cell>
          <cell r="J101">
            <v>870530145194</v>
          </cell>
          <cell r="K101" t="str">
            <v>F</v>
          </cell>
          <cell r="M101" t="str">
            <v>Wilayah Persekutuan Kuala Lumpur</v>
          </cell>
          <cell r="N101" t="str">
            <v>elynnzo@gmail.com</v>
          </cell>
          <cell r="O101">
            <v>60122530132</v>
          </cell>
        </row>
        <row r="102">
          <cell r="D102" t="str">
            <v>MUHAMMAD AZRUL AKMAL BIN SAHARUDIN</v>
          </cell>
          <cell r="E102">
            <v>96</v>
          </cell>
          <cell r="F102">
            <v>219</v>
          </cell>
          <cell r="I102">
            <v>0</v>
          </cell>
          <cell r="J102">
            <v>891129055259</v>
          </cell>
          <cell r="K102" t="str">
            <v>M</v>
          </cell>
          <cell r="M102" t="str">
            <v>Negeri Sembilan</v>
          </cell>
          <cell r="N102" t="str">
            <v>alfakarisma@gmail.com</v>
          </cell>
          <cell r="O102">
            <v>1111888214</v>
          </cell>
        </row>
        <row r="103">
          <cell r="D103" t="str">
            <v>Tijani Muhammad Asshobah Bin Abd Mukti</v>
          </cell>
          <cell r="E103">
            <v>97</v>
          </cell>
          <cell r="F103">
            <v>221</v>
          </cell>
          <cell r="I103">
            <v>0</v>
          </cell>
          <cell r="J103">
            <v>810328125291</v>
          </cell>
          <cell r="K103" t="str">
            <v>M</v>
          </cell>
          <cell r="M103" t="str">
            <v>Sabah</v>
          </cell>
          <cell r="N103" t="str">
            <v>jani678@yahoo.com</v>
          </cell>
          <cell r="O103" t="str">
            <v>+6010-7996646</v>
          </cell>
        </row>
        <row r="104">
          <cell r="D104" t="str">
            <v>Mohammad Fariz bin abdullah</v>
          </cell>
          <cell r="E104">
            <v>98</v>
          </cell>
          <cell r="F104">
            <v>222</v>
          </cell>
          <cell r="I104">
            <v>0</v>
          </cell>
          <cell r="J104">
            <v>0</v>
          </cell>
          <cell r="K104" t="str">
            <v>M</v>
          </cell>
          <cell r="M104" t="str">
            <v>Wilayah Persekutuan Kuala Lumpur</v>
          </cell>
          <cell r="N104" t="str">
            <v>fariz2k@gmail.com</v>
          </cell>
          <cell r="O104" t="str">
            <v>012-2157233</v>
          </cell>
        </row>
        <row r="105">
          <cell r="D105" t="str">
            <v>SITI NURHAFIZAH BINTI ABDOL WAHAB</v>
          </cell>
          <cell r="E105">
            <v>99</v>
          </cell>
          <cell r="F105">
            <v>229</v>
          </cell>
          <cell r="I105">
            <v>0</v>
          </cell>
          <cell r="J105">
            <v>870710115304</v>
          </cell>
          <cell r="K105" t="str">
            <v>F</v>
          </cell>
          <cell r="M105" t="str">
            <v>Kedah</v>
          </cell>
          <cell r="N105" t="str">
            <v>prolase_ct@yahoo.com</v>
          </cell>
          <cell r="O105">
            <v>134850944</v>
          </cell>
        </row>
        <row r="106">
          <cell r="D106" t="str">
            <v>Mohd Khairul Fikri Bin Che Mat</v>
          </cell>
          <cell r="E106">
            <v>100</v>
          </cell>
          <cell r="F106">
            <v>230</v>
          </cell>
          <cell r="I106">
            <v>0</v>
          </cell>
          <cell r="J106">
            <v>860610335781</v>
          </cell>
          <cell r="K106" t="str">
            <v>M</v>
          </cell>
          <cell r="M106" t="str">
            <v>Pahang</v>
          </cell>
          <cell r="N106" t="str">
            <v>mkfcm.work@gmail.com</v>
          </cell>
          <cell r="O106">
            <v>139921383</v>
          </cell>
        </row>
        <row r="107">
          <cell r="D107" t="str">
            <v>Iskander Azizuddin</v>
          </cell>
          <cell r="E107">
            <v>101</v>
          </cell>
          <cell r="F107">
            <v>231</v>
          </cell>
          <cell r="I107">
            <v>0</v>
          </cell>
          <cell r="J107">
            <v>840707146057</v>
          </cell>
          <cell r="K107" t="str">
            <v>M</v>
          </cell>
          <cell r="M107" t="str">
            <v>Wilayah Persekutuan Kuala Lumpur</v>
          </cell>
          <cell r="N107" t="str">
            <v>iskander_azizuddin@hotmail.com</v>
          </cell>
          <cell r="O107">
            <v>129796026</v>
          </cell>
        </row>
        <row r="108">
          <cell r="D108" t="str">
            <v>AHMAD RIFAUDIN BIN HAJA SAMSUDIN</v>
          </cell>
          <cell r="E108">
            <v>102</v>
          </cell>
          <cell r="F108">
            <v>234</v>
          </cell>
          <cell r="I108">
            <v>0</v>
          </cell>
          <cell r="J108">
            <v>910517075797</v>
          </cell>
          <cell r="K108" t="str">
            <v>M</v>
          </cell>
          <cell r="M108" t="str">
            <v>Selangor</v>
          </cell>
          <cell r="N108" t="str">
            <v>rifaudin@gmail.com</v>
          </cell>
          <cell r="O108" t="str">
            <v>016-4831797</v>
          </cell>
        </row>
        <row r="109">
          <cell r="D109" t="str">
            <v>muhammad farid bin abdullah</v>
          </cell>
          <cell r="E109">
            <v>103</v>
          </cell>
          <cell r="F109">
            <v>240</v>
          </cell>
          <cell r="I109">
            <v>0</v>
          </cell>
          <cell r="J109">
            <v>0</v>
          </cell>
          <cell r="K109" t="str">
            <v>M</v>
          </cell>
          <cell r="M109" t="str">
            <v>Johor</v>
          </cell>
          <cell r="N109" t="str">
            <v>muhammadfarid1987@gmail.com</v>
          </cell>
          <cell r="O109">
            <v>177241841</v>
          </cell>
        </row>
        <row r="110">
          <cell r="D110" t="str">
            <v>Khairul Anwar Bin Mohamed Khan</v>
          </cell>
          <cell r="E110">
            <v>104</v>
          </cell>
          <cell r="F110">
            <v>245</v>
          </cell>
          <cell r="I110">
            <v>0</v>
          </cell>
          <cell r="J110">
            <v>870522025213</v>
          </cell>
          <cell r="K110" t="str">
            <v>M</v>
          </cell>
          <cell r="M110" t="str">
            <v>Selangor</v>
          </cell>
          <cell r="N110" t="str">
            <v>khairulanwar@nettonettwork.com</v>
          </cell>
          <cell r="O110">
            <v>172368055</v>
          </cell>
        </row>
        <row r="111">
          <cell r="D111" t="str">
            <v>Dr. AZMATUN DALILAH</v>
          </cell>
          <cell r="E111">
            <v>105</v>
          </cell>
          <cell r="F111">
            <v>248</v>
          </cell>
          <cell r="I111">
            <v>0</v>
          </cell>
          <cell r="J111">
            <v>870122015122</v>
          </cell>
          <cell r="K111" t="str">
            <v>F</v>
          </cell>
          <cell r="M111" t="str">
            <v>Johor</v>
          </cell>
          <cell r="N111" t="str">
            <v>aleenz_02@yahoo.com</v>
          </cell>
          <cell r="O111">
            <v>102039676</v>
          </cell>
        </row>
        <row r="112">
          <cell r="D112" t="str">
            <v>Zulhairy Bin Amiruddin</v>
          </cell>
          <cell r="E112">
            <v>106</v>
          </cell>
          <cell r="F112">
            <v>251</v>
          </cell>
          <cell r="I112">
            <v>0</v>
          </cell>
          <cell r="J112">
            <v>0</v>
          </cell>
          <cell r="K112" t="str">
            <v>M</v>
          </cell>
          <cell r="M112" t="str">
            <v>Pulau Pinang</v>
          </cell>
          <cell r="N112" t="str">
            <v>zairyamir87@gmail.com</v>
          </cell>
          <cell r="O112">
            <v>192738070</v>
          </cell>
        </row>
        <row r="113">
          <cell r="D113" t="str">
            <v>AMIZATUL AMIZA HARUN</v>
          </cell>
          <cell r="E113">
            <v>107</v>
          </cell>
          <cell r="F113">
            <v>254</v>
          </cell>
          <cell r="I113">
            <v>0</v>
          </cell>
          <cell r="J113">
            <v>860211145200</v>
          </cell>
          <cell r="K113" t="str">
            <v>M</v>
          </cell>
          <cell r="M113" t="str">
            <v>Selangor</v>
          </cell>
          <cell r="N113" t="str">
            <v>ameyamiza@gmail.com</v>
          </cell>
          <cell r="O113">
            <v>162698453</v>
          </cell>
        </row>
        <row r="114">
          <cell r="D114" t="str">
            <v>Patahul Ariffin Bin Abas</v>
          </cell>
          <cell r="E114">
            <v>108</v>
          </cell>
          <cell r="F114">
            <v>256</v>
          </cell>
          <cell r="I114">
            <v>0</v>
          </cell>
          <cell r="J114">
            <v>0</v>
          </cell>
          <cell r="K114" t="str">
            <v>M</v>
          </cell>
          <cell r="M114" t="str">
            <v>Selangor</v>
          </cell>
          <cell r="N114" t="str">
            <v>patahul@gmail.com</v>
          </cell>
          <cell r="O114">
            <v>60173022946</v>
          </cell>
        </row>
        <row r="115">
          <cell r="D115" t="str">
            <v>THEVENDRAN</v>
          </cell>
          <cell r="E115">
            <v>109</v>
          </cell>
          <cell r="F115">
            <v>250</v>
          </cell>
          <cell r="I115">
            <v>0</v>
          </cell>
          <cell r="J115">
            <v>890609086017</v>
          </cell>
          <cell r="K115" t="str">
            <v>M</v>
          </cell>
          <cell r="M115" t="str">
            <v>Perak</v>
          </cell>
          <cell r="N115" t="str">
            <v>devtila04@gmail.com</v>
          </cell>
          <cell r="O115">
            <v>105634552</v>
          </cell>
        </row>
        <row r="116">
          <cell r="D116" t="str">
            <v>Shamsul Nazim Jaffar</v>
          </cell>
          <cell r="E116">
            <v>110</v>
          </cell>
          <cell r="F116">
            <v>258</v>
          </cell>
          <cell r="I116">
            <v>0</v>
          </cell>
          <cell r="J116">
            <v>870619235137</v>
          </cell>
          <cell r="K116" t="str">
            <v>M</v>
          </cell>
          <cell r="M116" t="str">
            <v>Johor</v>
          </cell>
          <cell r="N116" t="str">
            <v>shamnaz_87@yahoo.com</v>
          </cell>
          <cell r="O116">
            <v>1127692512</v>
          </cell>
        </row>
        <row r="117">
          <cell r="D117" t="str">
            <v>Feisal Azizuddin</v>
          </cell>
          <cell r="E117">
            <v>111</v>
          </cell>
          <cell r="F117">
            <v>257</v>
          </cell>
          <cell r="I117">
            <v>0</v>
          </cell>
          <cell r="J117">
            <v>851210</v>
          </cell>
          <cell r="K117" t="str">
            <v>M</v>
          </cell>
          <cell r="M117" t="str">
            <v>Wilayah Persekutuan Kuala Lumpur</v>
          </cell>
          <cell r="N117" t="str">
            <v>mister.fei@gmail.com</v>
          </cell>
          <cell r="O117">
            <v>163131212</v>
          </cell>
        </row>
        <row r="118">
          <cell r="D118" t="str">
            <v>Mohd Noornazrin bin Mohd Marzuki</v>
          </cell>
          <cell r="E118">
            <v>112</v>
          </cell>
          <cell r="F118">
            <v>263</v>
          </cell>
          <cell r="I118">
            <v>0</v>
          </cell>
          <cell r="J118">
            <v>891107085123</v>
          </cell>
          <cell r="K118" t="str">
            <v>M</v>
          </cell>
          <cell r="M118" t="str">
            <v>Perak</v>
          </cell>
          <cell r="N118" t="str">
            <v>yatmarz@yahoo.com.sg</v>
          </cell>
          <cell r="O118">
            <v>194001253</v>
          </cell>
        </row>
        <row r="119">
          <cell r="D119" t="str">
            <v>Mohd Zikrie b Md Rozale</v>
          </cell>
          <cell r="E119">
            <v>113</v>
          </cell>
          <cell r="F119">
            <v>267</v>
          </cell>
          <cell r="I119">
            <v>0</v>
          </cell>
          <cell r="J119">
            <v>0</v>
          </cell>
          <cell r="K119" t="str">
            <v>M</v>
          </cell>
          <cell r="M119" t="str">
            <v>Terengganu</v>
          </cell>
          <cell r="N119" t="str">
            <v>mohdzikrie_d3d@yahoo.com.my</v>
          </cell>
          <cell r="O119">
            <v>148113520</v>
          </cell>
        </row>
        <row r="120">
          <cell r="D120" t="str">
            <v>KENNY ANAK STEPHEN</v>
          </cell>
          <cell r="E120">
            <v>114</v>
          </cell>
          <cell r="F120">
            <v>268</v>
          </cell>
          <cell r="I120">
            <v>0</v>
          </cell>
          <cell r="J120">
            <v>850518136043</v>
          </cell>
          <cell r="K120" t="str">
            <v>M</v>
          </cell>
          <cell r="M120" t="str">
            <v>Sarawak</v>
          </cell>
          <cell r="N120" t="str">
            <v>ken.kenny1985@gmail.com</v>
          </cell>
          <cell r="O120" t="str">
            <v>019-8254451</v>
          </cell>
        </row>
        <row r="121">
          <cell r="D121" t="str">
            <v>SITI FATIMAH BINTI SAARI</v>
          </cell>
          <cell r="E121">
            <v>115</v>
          </cell>
          <cell r="F121">
            <v>275</v>
          </cell>
          <cell r="I121">
            <v>0</v>
          </cell>
          <cell r="J121">
            <v>0</v>
          </cell>
          <cell r="K121" t="str">
            <v>F</v>
          </cell>
          <cell r="M121" t="str">
            <v>Wilayah Persekutuan Putrajaya</v>
          </cell>
          <cell r="N121" t="str">
            <v>awaitif.riffat@gmail.com</v>
          </cell>
          <cell r="O121">
            <v>196564460</v>
          </cell>
        </row>
        <row r="122">
          <cell r="D122" t="str">
            <v>Muhammad Syahiran bin Mohamad noor</v>
          </cell>
          <cell r="E122">
            <v>116</v>
          </cell>
          <cell r="F122">
            <v>274</v>
          </cell>
          <cell r="I122">
            <v>0</v>
          </cell>
          <cell r="J122">
            <v>751225035691</v>
          </cell>
          <cell r="K122" t="str">
            <v>M</v>
          </cell>
          <cell r="M122" t="str">
            <v>Wilayah Persekutuan Kuala Lumpur</v>
          </cell>
          <cell r="N122" t="str">
            <v>syah_iran@yahoo.com</v>
          </cell>
          <cell r="O122" t="str">
            <v>019-2029102</v>
          </cell>
        </row>
        <row r="123">
          <cell r="D123" t="str">
            <v>Hyzimee Gapree Bin Ismail Gapree</v>
          </cell>
          <cell r="E123">
            <v>117</v>
          </cell>
          <cell r="F123">
            <v>279</v>
          </cell>
          <cell r="I123">
            <v>0</v>
          </cell>
          <cell r="J123">
            <v>770418035229</v>
          </cell>
          <cell r="K123" t="str">
            <v>M</v>
          </cell>
          <cell r="M123" t="str">
            <v>Selangor</v>
          </cell>
          <cell r="N123" t="str">
            <v>jimi.trigonempire@gmail.com</v>
          </cell>
          <cell r="O123">
            <v>172892894</v>
          </cell>
        </row>
        <row r="124">
          <cell r="D124" t="str">
            <v>Muhammad Sufyan Radin</v>
          </cell>
          <cell r="E124">
            <v>118</v>
          </cell>
          <cell r="F124">
            <v>281</v>
          </cell>
          <cell r="I124">
            <v>0</v>
          </cell>
          <cell r="J124">
            <v>920909075293</v>
          </cell>
          <cell r="K124" t="str">
            <v>M</v>
          </cell>
          <cell r="M124" t="str">
            <v>Pulau Pinang</v>
          </cell>
          <cell r="N124" t="str">
            <v>sufyanradin@gmail.com</v>
          </cell>
          <cell r="O124" t="str">
            <v>017-5088834</v>
          </cell>
        </row>
        <row r="125">
          <cell r="D125" t="str">
            <v>Faisal Ramli</v>
          </cell>
          <cell r="E125">
            <v>119</v>
          </cell>
          <cell r="F125">
            <v>283</v>
          </cell>
          <cell r="I125">
            <v>0</v>
          </cell>
          <cell r="J125">
            <v>760626017237</v>
          </cell>
          <cell r="K125" t="str">
            <v>M</v>
          </cell>
          <cell r="M125" t="str">
            <v>Wilayah Persekutuan Kuala Lumpur</v>
          </cell>
          <cell r="N125" t="str">
            <v>alhaitis@yahoo.com</v>
          </cell>
          <cell r="O125">
            <v>122232260</v>
          </cell>
        </row>
        <row r="126">
          <cell r="D126" t="str">
            <v>NUR HANI ATIQAH BINTI SULAIMAN</v>
          </cell>
          <cell r="E126">
            <v>120</v>
          </cell>
          <cell r="F126">
            <v>284</v>
          </cell>
          <cell r="I126">
            <v>0</v>
          </cell>
          <cell r="J126">
            <v>900115146418</v>
          </cell>
          <cell r="K126" t="str">
            <v>F</v>
          </cell>
          <cell r="M126" t="str">
            <v>Selangor</v>
          </cell>
          <cell r="N126" t="str">
            <v>haniatiqah15@yahoo.com</v>
          </cell>
          <cell r="O126" t="str">
            <v>019-3016760</v>
          </cell>
        </row>
        <row r="127">
          <cell r="D127" t="str">
            <v>Mohd Suhardi Ab Halim</v>
          </cell>
          <cell r="E127">
            <v>121</v>
          </cell>
          <cell r="F127">
            <v>288</v>
          </cell>
          <cell r="I127">
            <v>0</v>
          </cell>
          <cell r="J127">
            <v>761002035343</v>
          </cell>
          <cell r="K127" t="str">
            <v>M</v>
          </cell>
          <cell r="M127" t="str">
            <v>Selangor</v>
          </cell>
          <cell r="N127" t="str">
            <v>mohdsuhardi@yahoo.com</v>
          </cell>
          <cell r="O127">
            <v>133235088</v>
          </cell>
        </row>
        <row r="128">
          <cell r="D128" t="str">
            <v>Salwah Binti Amin</v>
          </cell>
          <cell r="E128">
            <v>122</v>
          </cell>
          <cell r="F128">
            <v>289</v>
          </cell>
          <cell r="I128">
            <v>0</v>
          </cell>
          <cell r="J128">
            <v>650930106544</v>
          </cell>
          <cell r="K128" t="str">
            <v>F</v>
          </cell>
          <cell r="M128" t="str">
            <v>Perak</v>
          </cell>
          <cell r="N128" t="str">
            <v>aaminworks@yahoo.com</v>
          </cell>
          <cell r="O128">
            <v>195101554</v>
          </cell>
        </row>
        <row r="129">
          <cell r="D129" t="str">
            <v>norlia binti m.sharif</v>
          </cell>
          <cell r="E129">
            <v>123</v>
          </cell>
          <cell r="F129">
            <v>293</v>
          </cell>
          <cell r="I129">
            <v>0</v>
          </cell>
          <cell r="J129">
            <v>580922055416</v>
          </cell>
          <cell r="K129" t="str">
            <v>F</v>
          </cell>
          <cell r="M129" t="str">
            <v>Negeri Sembilan</v>
          </cell>
          <cell r="N129" t="str">
            <v>abidadam.alias@gmail.com</v>
          </cell>
          <cell r="O129" t="str">
            <v>011-10875307</v>
          </cell>
        </row>
        <row r="130">
          <cell r="D130" t="str">
            <v>MUHAMMAD FARHAN BIN HJ AZMIR</v>
          </cell>
          <cell r="E130">
            <v>124</v>
          </cell>
          <cell r="F130">
            <v>298</v>
          </cell>
          <cell r="I130">
            <v>0</v>
          </cell>
          <cell r="J130">
            <v>860618335639</v>
          </cell>
          <cell r="K130" t="str">
            <v>M</v>
          </cell>
          <cell r="M130" t="str">
            <v>Johor</v>
          </cell>
          <cell r="N130" t="str">
            <v>farhan.azmir@gmail.com</v>
          </cell>
          <cell r="O130">
            <v>137140002</v>
          </cell>
        </row>
        <row r="131">
          <cell r="D131" t="str">
            <v>Nurulhidaya Binti Abdul Mutalib</v>
          </cell>
          <cell r="E131">
            <v>125</v>
          </cell>
          <cell r="F131">
            <v>302</v>
          </cell>
          <cell r="I131">
            <v>0</v>
          </cell>
          <cell r="J131">
            <v>781009075696</v>
          </cell>
          <cell r="K131" t="str">
            <v>F</v>
          </cell>
          <cell r="M131" t="str">
            <v>Pulau Pinang</v>
          </cell>
          <cell r="N131" t="str">
            <v>nurman3sons@yahoo.com</v>
          </cell>
          <cell r="O131" t="str">
            <v>010- 2461343</v>
          </cell>
        </row>
        <row r="132">
          <cell r="D132" t="str">
            <v>Mohamad Yusuf Bin Salim</v>
          </cell>
          <cell r="E132">
            <v>126</v>
          </cell>
          <cell r="F132">
            <v>309</v>
          </cell>
          <cell r="I132">
            <v>0</v>
          </cell>
          <cell r="J132">
            <v>0</v>
          </cell>
          <cell r="K132" t="str">
            <v>M</v>
          </cell>
          <cell r="M132" t="str">
            <v>Johor</v>
          </cell>
          <cell r="N132" t="str">
            <v>akustudentu@gmail.com</v>
          </cell>
          <cell r="O132">
            <v>137588439</v>
          </cell>
        </row>
        <row r="133">
          <cell r="D133" t="str">
            <v>rohayati akmal binti mohd noor</v>
          </cell>
          <cell r="E133">
            <v>127</v>
          </cell>
          <cell r="F133">
            <v>311</v>
          </cell>
          <cell r="I133">
            <v>0</v>
          </cell>
          <cell r="J133">
            <v>811023145990</v>
          </cell>
          <cell r="K133" t="str">
            <v>F</v>
          </cell>
          <cell r="M133" t="str">
            <v>Wilayah Persekutuan Kuala Lumpur</v>
          </cell>
          <cell r="N133" t="str">
            <v>rohayatiakmal@gmaqil.com</v>
          </cell>
          <cell r="O133" t="str">
            <v>018-3754470</v>
          </cell>
        </row>
        <row r="134">
          <cell r="D134" t="str">
            <v>MUHAMMAR AMIN BIN ABD YASIN</v>
          </cell>
          <cell r="E134">
            <v>128</v>
          </cell>
          <cell r="F134">
            <v>315</v>
          </cell>
          <cell r="I134">
            <v>0</v>
          </cell>
          <cell r="J134">
            <v>870517045033</v>
          </cell>
          <cell r="K134" t="str">
            <v>M</v>
          </cell>
          <cell r="M134" t="str">
            <v>Wilayah Persekutuan Kuala Lumpur</v>
          </cell>
          <cell r="N134" t="str">
            <v>jubahblack@gmail.com</v>
          </cell>
          <cell r="O134" t="str">
            <v>013-3482910</v>
          </cell>
        </row>
        <row r="135">
          <cell r="D135" t="str">
            <v>FAHIDA BINTI ISMAIL</v>
          </cell>
          <cell r="E135">
            <v>129</v>
          </cell>
          <cell r="F135">
            <v>319</v>
          </cell>
          <cell r="I135">
            <v>0</v>
          </cell>
          <cell r="J135">
            <v>850110075080</v>
          </cell>
          <cell r="K135" t="str">
            <v>F</v>
          </cell>
          <cell r="M135" t="str">
            <v>Pulau Pinang</v>
          </cell>
          <cell r="N135" t="str">
            <v>ehafash@gmail.com</v>
          </cell>
          <cell r="O135">
            <v>124460094</v>
          </cell>
        </row>
        <row r="136">
          <cell r="D136" t="str">
            <v>Khalid Al Walid Mustafa Kamil</v>
          </cell>
          <cell r="E136">
            <v>130</v>
          </cell>
          <cell r="F136">
            <v>320</v>
          </cell>
          <cell r="I136">
            <v>0</v>
          </cell>
          <cell r="J136">
            <v>840316075749</v>
          </cell>
          <cell r="K136" t="str">
            <v>M</v>
          </cell>
          <cell r="M136" t="str">
            <v>Melaka</v>
          </cell>
          <cell r="N136" t="str">
            <v>khalidalwalidmk@gmail.com</v>
          </cell>
          <cell r="O136">
            <v>1123237696</v>
          </cell>
        </row>
        <row r="137">
          <cell r="D137" t="str">
            <v>SHAHRIMAN AHMAD SHAFIE</v>
          </cell>
          <cell r="E137">
            <v>131</v>
          </cell>
          <cell r="F137">
            <v>273</v>
          </cell>
          <cell r="I137">
            <v>0</v>
          </cell>
          <cell r="J137">
            <v>750814145667</v>
          </cell>
          <cell r="K137" t="str">
            <v>M</v>
          </cell>
          <cell r="M137" t="str">
            <v>Selangor</v>
          </cell>
          <cell r="N137" t="str">
            <v>sasman75@gmail.com</v>
          </cell>
          <cell r="O137" t="str">
            <v>019-2426913</v>
          </cell>
        </row>
        <row r="138">
          <cell r="D138" t="str">
            <v>Aznul Haidi bin Mohd Azmi</v>
          </cell>
          <cell r="E138">
            <v>132</v>
          </cell>
          <cell r="F138">
            <v>327</v>
          </cell>
          <cell r="I138">
            <v>0</v>
          </cell>
          <cell r="J138">
            <v>650910075453</v>
          </cell>
          <cell r="K138" t="str">
            <v>M</v>
          </cell>
          <cell r="M138" t="str">
            <v>Selangor</v>
          </cell>
          <cell r="N138" t="str">
            <v>aznulazmi@gmail.com</v>
          </cell>
          <cell r="O138" t="str">
            <v>0122306072/0132405424</v>
          </cell>
        </row>
        <row r="139">
          <cell r="D139" t="str">
            <v>Muhamad Alfian Bin Basarudin</v>
          </cell>
          <cell r="E139">
            <v>133</v>
          </cell>
          <cell r="F139">
            <v>334</v>
          </cell>
          <cell r="I139">
            <v>0</v>
          </cell>
          <cell r="J139">
            <v>0</v>
          </cell>
          <cell r="K139" t="str">
            <v>M</v>
          </cell>
          <cell r="M139" t="str">
            <v>Selangor</v>
          </cell>
          <cell r="N139" t="str">
            <v>arkecrafts13@gmail.com</v>
          </cell>
          <cell r="O139" t="str">
            <v>011-15298408</v>
          </cell>
        </row>
        <row r="140">
          <cell r="D140" t="str">
            <v>MOHD MODZAFFAR B SULEIMAN</v>
          </cell>
          <cell r="E140">
            <v>134</v>
          </cell>
          <cell r="F140">
            <v>339</v>
          </cell>
          <cell r="I140">
            <v>0</v>
          </cell>
          <cell r="J140">
            <v>830422015839</v>
          </cell>
          <cell r="K140" t="str">
            <v>M</v>
          </cell>
          <cell r="M140" t="str">
            <v>Melaka</v>
          </cell>
          <cell r="N140" t="str">
            <v>info.tenagra@gmail.com</v>
          </cell>
          <cell r="O140">
            <v>192704077</v>
          </cell>
        </row>
        <row r="141">
          <cell r="D141" t="str">
            <v>Adiputera bin Ab Raman</v>
          </cell>
          <cell r="E141">
            <v>135</v>
          </cell>
          <cell r="F141">
            <v>340</v>
          </cell>
          <cell r="I141">
            <v>0</v>
          </cell>
          <cell r="J141">
            <v>810901045367</v>
          </cell>
          <cell r="K141" t="str">
            <v>M</v>
          </cell>
          <cell r="M141" t="str">
            <v>Selangor</v>
          </cell>
          <cell r="N141" t="str">
            <v>puterakahaku@yahoo.com</v>
          </cell>
          <cell r="O141">
            <v>60146365509</v>
          </cell>
        </row>
        <row r="142">
          <cell r="D142" t="str">
            <v>Nora Ana Othman</v>
          </cell>
          <cell r="E142">
            <v>136</v>
          </cell>
          <cell r="F142">
            <v>345</v>
          </cell>
          <cell r="I142">
            <v>0</v>
          </cell>
          <cell r="J142">
            <v>801121145506</v>
          </cell>
          <cell r="K142" t="str">
            <v>F</v>
          </cell>
          <cell r="M142" t="str">
            <v>Wilayah Persekutuan Kuala Lumpur</v>
          </cell>
          <cell r="N142" t="str">
            <v>nora.ana@letgo2hajj.com</v>
          </cell>
          <cell r="O142" t="str">
            <v>011-15120862</v>
          </cell>
        </row>
        <row r="143">
          <cell r="D143" t="str">
            <v>Mohd Nizran Bin Nadzar</v>
          </cell>
          <cell r="E143">
            <v>137</v>
          </cell>
          <cell r="F143">
            <v>346</v>
          </cell>
          <cell r="I143">
            <v>0</v>
          </cell>
          <cell r="J143">
            <v>791001055657</v>
          </cell>
          <cell r="K143" t="str">
            <v>M</v>
          </cell>
          <cell r="M143" t="str">
            <v>Negeri Sembilan</v>
          </cell>
          <cell r="N143" t="str">
            <v>nizranbaik@gmail.com</v>
          </cell>
          <cell r="O143" t="str">
            <v>013-2960308</v>
          </cell>
        </row>
        <row r="144">
          <cell r="D144" t="str">
            <v>MOHD SAFWAN BIN ABU HASSAN</v>
          </cell>
          <cell r="E144">
            <v>138</v>
          </cell>
          <cell r="F144">
            <v>348</v>
          </cell>
          <cell r="I144">
            <v>0</v>
          </cell>
          <cell r="J144">
            <v>861023435491</v>
          </cell>
          <cell r="K144" t="str">
            <v>M</v>
          </cell>
          <cell r="M144" t="str">
            <v>Selangor</v>
          </cell>
          <cell r="N144" t="str">
            <v>msafwan86@hotmail.com</v>
          </cell>
          <cell r="O144">
            <v>192650976</v>
          </cell>
        </row>
        <row r="145">
          <cell r="D145" t="str">
            <v>AHMAD RITHOUEAN BIN MOHAMAD SHAFIEE</v>
          </cell>
          <cell r="E145">
            <v>139</v>
          </cell>
          <cell r="F145">
            <v>350</v>
          </cell>
          <cell r="I145">
            <v>0</v>
          </cell>
          <cell r="J145">
            <v>0</v>
          </cell>
          <cell r="K145" t="str">
            <v>M</v>
          </cell>
          <cell r="M145" t="str">
            <v>Perak</v>
          </cell>
          <cell r="N145" t="str">
            <v>ahmadrithouean@yahoo.com</v>
          </cell>
          <cell r="O145" t="str">
            <v>016-2356523</v>
          </cell>
        </row>
        <row r="146">
          <cell r="D146" t="str">
            <v>Shamsul Amar Bin Hashim</v>
          </cell>
          <cell r="E146">
            <v>140</v>
          </cell>
          <cell r="F146">
            <v>351</v>
          </cell>
          <cell r="I146">
            <v>0</v>
          </cell>
          <cell r="J146">
            <v>791023065485</v>
          </cell>
          <cell r="K146" t="str">
            <v>M</v>
          </cell>
          <cell r="M146" t="str">
            <v>Pahang</v>
          </cell>
          <cell r="N146" t="str">
            <v>shamsulamar@gmail.com</v>
          </cell>
          <cell r="O146">
            <v>1125452220</v>
          </cell>
        </row>
        <row r="147">
          <cell r="D147" t="str">
            <v>BEJAMIN AJANG ANAK LIJAN</v>
          </cell>
          <cell r="E147">
            <v>141</v>
          </cell>
          <cell r="F147">
            <v>352</v>
          </cell>
          <cell r="I147">
            <v>0</v>
          </cell>
          <cell r="J147">
            <v>841103135693</v>
          </cell>
          <cell r="K147" t="str">
            <v>M</v>
          </cell>
          <cell r="M147" t="str">
            <v>Sarawak</v>
          </cell>
          <cell r="N147" t="str">
            <v>bejamin_ajang@yahoo.com</v>
          </cell>
          <cell r="O147" t="str">
            <v>014-5888207</v>
          </cell>
        </row>
        <row r="148">
          <cell r="D148" t="str">
            <v>NORASNIDA BINTI KAMARULZAMAN</v>
          </cell>
          <cell r="E148">
            <v>142</v>
          </cell>
          <cell r="F148">
            <v>353</v>
          </cell>
          <cell r="I148">
            <v>0</v>
          </cell>
          <cell r="J148">
            <v>820510015864</v>
          </cell>
          <cell r="K148" t="str">
            <v>F</v>
          </cell>
          <cell r="M148" t="str">
            <v>Selangor</v>
          </cell>
          <cell r="N148" t="str">
            <v>norasnida.kamarulzaman@gmail.com</v>
          </cell>
          <cell r="O148" t="str">
            <v>014-9255769</v>
          </cell>
        </row>
        <row r="149">
          <cell r="D149" t="str">
            <v>Fariz Hamdi Bin Mohd Nor</v>
          </cell>
          <cell r="E149">
            <v>143</v>
          </cell>
          <cell r="F149">
            <v>356</v>
          </cell>
          <cell r="I149">
            <v>0</v>
          </cell>
          <cell r="J149">
            <v>790923145777</v>
          </cell>
          <cell r="K149" t="str">
            <v>M</v>
          </cell>
          <cell r="M149" t="str">
            <v>Wilayah Persekutuan Kuala Lumpur</v>
          </cell>
          <cell r="N149" t="str">
            <v>fariz@celebratetv.my</v>
          </cell>
          <cell r="O149">
            <v>123453211</v>
          </cell>
        </row>
        <row r="150">
          <cell r="D150" t="str">
            <v>aidil afrie mohamad</v>
          </cell>
          <cell r="E150">
            <v>144</v>
          </cell>
          <cell r="F150">
            <v>357</v>
          </cell>
          <cell r="I150">
            <v>0</v>
          </cell>
          <cell r="J150">
            <v>0</v>
          </cell>
          <cell r="K150" t="str">
            <v>M</v>
          </cell>
          <cell r="M150" t="str">
            <v>Johor</v>
          </cell>
          <cell r="N150" t="str">
            <v>aidilafrie@ymail.com</v>
          </cell>
          <cell r="O150" t="str">
            <v>011-19775278</v>
          </cell>
        </row>
        <row r="151">
          <cell r="D151" t="str">
            <v>shafiza binti mohd shariff</v>
          </cell>
          <cell r="E151">
            <v>145</v>
          </cell>
          <cell r="F151">
            <v>359</v>
          </cell>
          <cell r="I151">
            <v>0</v>
          </cell>
          <cell r="J151">
            <v>661225075520</v>
          </cell>
          <cell r="K151" t="str">
            <v>M</v>
          </cell>
          <cell r="M151" t="str">
            <v>Selangor</v>
          </cell>
          <cell r="N151" t="str">
            <v>shafiza_sharii@yahoo.com</v>
          </cell>
          <cell r="O151">
            <v>169122057</v>
          </cell>
        </row>
        <row r="152">
          <cell r="D152" t="str">
            <v>RIZA HAZRIN YAHAYA</v>
          </cell>
          <cell r="E152">
            <v>146</v>
          </cell>
          <cell r="F152">
            <v>361</v>
          </cell>
          <cell r="I152">
            <v>0</v>
          </cell>
          <cell r="J152">
            <v>901026055607</v>
          </cell>
          <cell r="K152" t="str">
            <v>M</v>
          </cell>
          <cell r="M152" t="str">
            <v>Selangor</v>
          </cell>
          <cell r="N152" t="str">
            <v>yamahanouvo15@yahoo.com</v>
          </cell>
          <cell r="O152" t="str">
            <v>010-7679625</v>
          </cell>
        </row>
        <row r="153">
          <cell r="D153" t="str">
            <v>saiful fazly bin shaharudin</v>
          </cell>
          <cell r="E153">
            <v>147</v>
          </cell>
          <cell r="F153">
            <v>362</v>
          </cell>
          <cell r="I153">
            <v>0</v>
          </cell>
          <cell r="J153">
            <v>800217065565</v>
          </cell>
          <cell r="K153" t="str">
            <v>M</v>
          </cell>
          <cell r="M153" t="str">
            <v>Pahang</v>
          </cell>
          <cell r="N153" t="str">
            <v>neo_one80@yahoo.com</v>
          </cell>
          <cell r="O153">
            <v>0</v>
          </cell>
        </row>
        <row r="154">
          <cell r="D154" t="str">
            <v>Norzalee Bin Mohd Rozali</v>
          </cell>
          <cell r="E154">
            <v>148</v>
          </cell>
          <cell r="F154">
            <v>363</v>
          </cell>
          <cell r="I154">
            <v>0</v>
          </cell>
          <cell r="J154">
            <v>720713075359</v>
          </cell>
          <cell r="K154" t="str">
            <v>M</v>
          </cell>
          <cell r="M154" t="str">
            <v>Wilayah Persekutuan Putrajaya</v>
          </cell>
          <cell r="N154" t="str">
            <v>zalee.rozali@gmail.com</v>
          </cell>
          <cell r="O154">
            <v>182002810</v>
          </cell>
        </row>
        <row r="155">
          <cell r="D155" t="str">
            <v>Mohd Syafiq Bin Mohd Azmir</v>
          </cell>
          <cell r="E155">
            <v>149</v>
          </cell>
          <cell r="F155">
            <v>366</v>
          </cell>
          <cell r="I155">
            <v>0</v>
          </cell>
          <cell r="J155">
            <v>861004305261</v>
          </cell>
          <cell r="K155" t="str">
            <v>M</v>
          </cell>
          <cell r="M155" t="str">
            <v>Wilayah Persekutuan Kuala Lumpur</v>
          </cell>
          <cell r="N155" t="str">
            <v>syafiq.azmir@gmail.com</v>
          </cell>
          <cell r="O155">
            <v>60129265769</v>
          </cell>
        </row>
        <row r="156">
          <cell r="D156" t="str">
            <v>mohd norhafizan bin abdul aziz</v>
          </cell>
          <cell r="E156">
            <v>150</v>
          </cell>
          <cell r="F156">
            <v>368</v>
          </cell>
          <cell r="I156">
            <v>0</v>
          </cell>
          <cell r="J156">
            <v>0</v>
          </cell>
          <cell r="K156" t="str">
            <v>M</v>
          </cell>
          <cell r="M156" t="str">
            <v>Selangor</v>
          </cell>
          <cell r="N156" t="str">
            <v>fizan812@gmail.com</v>
          </cell>
          <cell r="O156">
            <v>196338999</v>
          </cell>
        </row>
        <row r="157">
          <cell r="D157" t="str">
            <v>SYAMIMI BINTI MAT DESA</v>
          </cell>
          <cell r="E157">
            <v>151</v>
          </cell>
          <cell r="F157">
            <v>372</v>
          </cell>
          <cell r="I157">
            <v>0</v>
          </cell>
          <cell r="J157">
            <v>860325566038</v>
          </cell>
          <cell r="K157" t="str">
            <v>F</v>
          </cell>
          <cell r="M157" t="str">
            <v>Selangor</v>
          </cell>
          <cell r="N157" t="str">
            <v>mm86nd@yahoo.com</v>
          </cell>
          <cell r="O157" t="str">
            <v>019-381 6422</v>
          </cell>
        </row>
        <row r="158">
          <cell r="D158" t="str">
            <v>Nurul Salwa bte Jasmi</v>
          </cell>
          <cell r="E158">
            <v>152</v>
          </cell>
          <cell r="F158">
            <v>374</v>
          </cell>
          <cell r="I158">
            <v>0</v>
          </cell>
          <cell r="J158">
            <v>871105105268</v>
          </cell>
          <cell r="K158" t="str">
            <v>F</v>
          </cell>
          <cell r="M158" t="str">
            <v>Selangor</v>
          </cell>
          <cell r="N158" t="str">
            <v>districtof.art@gmail.com</v>
          </cell>
          <cell r="O158">
            <v>174747440</v>
          </cell>
        </row>
        <row r="159">
          <cell r="D159" t="str">
            <v>Mardiah Hafizah Binti Muhammad Hafizi</v>
          </cell>
          <cell r="E159">
            <v>153</v>
          </cell>
          <cell r="F159">
            <v>375</v>
          </cell>
          <cell r="I159">
            <v>0</v>
          </cell>
          <cell r="J159">
            <v>881222355230</v>
          </cell>
          <cell r="K159" t="str">
            <v>F</v>
          </cell>
          <cell r="M159" t="str">
            <v>Pulau Pinang</v>
          </cell>
          <cell r="N159" t="str">
            <v>hafizah464@gmail.com</v>
          </cell>
          <cell r="O159" t="str">
            <v>0192520-098</v>
          </cell>
        </row>
        <row r="160">
          <cell r="D160" t="str">
            <v>Rahim Raffar</v>
          </cell>
          <cell r="E160">
            <v>154</v>
          </cell>
          <cell r="F160">
            <v>377</v>
          </cell>
          <cell r="I160">
            <v>0</v>
          </cell>
          <cell r="J160">
            <v>780710065723</v>
          </cell>
          <cell r="K160" t="str">
            <v>M</v>
          </cell>
          <cell r="M160" t="str">
            <v>Pahang</v>
          </cell>
          <cell r="N160" t="str">
            <v>raemy78@gmail.com</v>
          </cell>
          <cell r="O160">
            <v>199585671</v>
          </cell>
        </row>
        <row r="161">
          <cell r="D161" t="str">
            <v>Ahmad Shahrin bin. Ibrahim</v>
          </cell>
          <cell r="E161">
            <v>155</v>
          </cell>
          <cell r="F161">
            <v>380</v>
          </cell>
          <cell r="I161">
            <v>0</v>
          </cell>
          <cell r="J161">
            <v>820102065125</v>
          </cell>
          <cell r="K161" t="str">
            <v>M</v>
          </cell>
          <cell r="M161" t="str">
            <v>Selangor</v>
          </cell>
          <cell r="N161" t="str">
            <v>asibizresources@gmail.com</v>
          </cell>
          <cell r="O161" t="str">
            <v>019-9964633</v>
          </cell>
        </row>
        <row r="162">
          <cell r="D162" t="str">
            <v>Mohd Shahaza Bin Amir</v>
          </cell>
          <cell r="E162">
            <v>156</v>
          </cell>
          <cell r="F162">
            <v>383</v>
          </cell>
          <cell r="I162">
            <v>0</v>
          </cell>
          <cell r="J162">
            <v>0</v>
          </cell>
          <cell r="K162" t="str">
            <v>M</v>
          </cell>
          <cell r="M162" t="str">
            <v>Wilayah Persekutuan Kuala Lumpur</v>
          </cell>
          <cell r="N162">
            <v>0</v>
          </cell>
          <cell r="O162">
            <v>60172299493</v>
          </cell>
        </row>
        <row r="163">
          <cell r="D163" t="str">
            <v>salamat bin mandu</v>
          </cell>
          <cell r="E163">
            <v>157</v>
          </cell>
          <cell r="F163">
            <v>386</v>
          </cell>
          <cell r="I163">
            <v>0</v>
          </cell>
          <cell r="J163">
            <v>800707126009</v>
          </cell>
          <cell r="K163" t="str">
            <v>M</v>
          </cell>
          <cell r="M163" t="str">
            <v>Johor</v>
          </cell>
          <cell r="N163" t="str">
            <v>iskffm@gmail.com</v>
          </cell>
          <cell r="O163" t="str">
            <v>019-774 9160</v>
          </cell>
        </row>
        <row r="164">
          <cell r="D164" t="str">
            <v>Mohd Shahaza Bin Amir</v>
          </cell>
          <cell r="E164">
            <v>158</v>
          </cell>
          <cell r="F164">
            <v>387</v>
          </cell>
          <cell r="I164">
            <v>0</v>
          </cell>
          <cell r="J164">
            <v>0</v>
          </cell>
          <cell r="K164" t="str">
            <v>M</v>
          </cell>
          <cell r="M164" t="str">
            <v>Wilayah Persekutuan Kuala Lumpur</v>
          </cell>
          <cell r="N164">
            <v>0</v>
          </cell>
          <cell r="O164">
            <v>60172299493</v>
          </cell>
        </row>
        <row r="165">
          <cell r="D165" t="str">
            <v>MAHASAN MAT ALI</v>
          </cell>
          <cell r="E165">
            <v>159</v>
          </cell>
          <cell r="F165">
            <v>388</v>
          </cell>
          <cell r="I165">
            <v>0</v>
          </cell>
          <cell r="J165">
            <v>840704036039</v>
          </cell>
          <cell r="K165" t="str">
            <v>M</v>
          </cell>
          <cell r="M165" t="str">
            <v>Melaka</v>
          </cell>
          <cell r="N165" t="str">
            <v>mahasan@utem.edu.my</v>
          </cell>
          <cell r="O165" t="str">
            <v>012-9616747</v>
          </cell>
        </row>
        <row r="166">
          <cell r="D166" t="str">
            <v>Mohd Fazuli Ismail</v>
          </cell>
          <cell r="E166">
            <v>160</v>
          </cell>
          <cell r="F166">
            <v>390</v>
          </cell>
          <cell r="I166">
            <v>0</v>
          </cell>
          <cell r="J166">
            <v>0</v>
          </cell>
          <cell r="K166" t="str">
            <v>M</v>
          </cell>
          <cell r="M166" t="str">
            <v>Negeri Sembilan</v>
          </cell>
          <cell r="N166" t="str">
            <v>parkjulee075@gmail.com</v>
          </cell>
          <cell r="O166">
            <v>136168189</v>
          </cell>
        </row>
        <row r="167">
          <cell r="D167" t="str">
            <v>Muhammad Umar bin Muharam</v>
          </cell>
          <cell r="E167">
            <v>161</v>
          </cell>
          <cell r="F167">
            <v>394</v>
          </cell>
          <cell r="I167">
            <v>0</v>
          </cell>
          <cell r="J167">
            <v>920525025537</v>
          </cell>
          <cell r="K167" t="str">
            <v>M</v>
          </cell>
          <cell r="M167" t="str">
            <v>Selangor</v>
          </cell>
          <cell r="N167" t="str">
            <v>kreativprinting7@gmail.com</v>
          </cell>
          <cell r="O167" t="str">
            <v>011-28386338</v>
          </cell>
        </row>
        <row r="168">
          <cell r="D168" t="str">
            <v>MOHD FARID BIN ZULKEPLI</v>
          </cell>
          <cell r="E168">
            <v>162</v>
          </cell>
          <cell r="F168">
            <v>397</v>
          </cell>
          <cell r="I168">
            <v>0</v>
          </cell>
          <cell r="J168">
            <v>850827715065</v>
          </cell>
          <cell r="K168" t="str">
            <v>M</v>
          </cell>
          <cell r="M168" t="str">
            <v>Selangor</v>
          </cell>
          <cell r="N168" t="str">
            <v>flytoneasia@gmail.com</v>
          </cell>
          <cell r="O168">
            <v>129330783</v>
          </cell>
        </row>
        <row r="169">
          <cell r="D169" t="str">
            <v>IZA FAZLAN BIN MOHD NOR</v>
          </cell>
          <cell r="E169">
            <v>163</v>
          </cell>
          <cell r="F169">
            <v>398</v>
          </cell>
          <cell r="I169">
            <v>0</v>
          </cell>
          <cell r="J169">
            <v>750702075879</v>
          </cell>
          <cell r="K169" t="str">
            <v>M</v>
          </cell>
          <cell r="M169" t="str">
            <v>Pulau Pinang</v>
          </cell>
          <cell r="N169" t="str">
            <v>izafazlan@unistorage.com.my</v>
          </cell>
          <cell r="O169" t="str">
            <v>011-18030887</v>
          </cell>
        </row>
        <row r="170">
          <cell r="D170" t="str">
            <v>Nur Shahira Tasha Binti Mat Rani</v>
          </cell>
          <cell r="E170">
            <v>164</v>
          </cell>
          <cell r="F170">
            <v>399</v>
          </cell>
          <cell r="I170">
            <v>0</v>
          </cell>
          <cell r="J170">
            <v>930111146936</v>
          </cell>
          <cell r="K170" t="str">
            <v>F</v>
          </cell>
          <cell r="M170" t="str">
            <v>Selangor</v>
          </cell>
          <cell r="N170" t="str">
            <v>rinzainal@gmail.com</v>
          </cell>
          <cell r="O170">
            <v>60126677249</v>
          </cell>
          <cell r="P170">
            <v>0</v>
          </cell>
        </row>
        <row r="171">
          <cell r="D171" t="str">
            <v>afzainizan bin Jamil</v>
          </cell>
          <cell r="E171">
            <v>165</v>
          </cell>
          <cell r="F171">
            <v>400</v>
          </cell>
          <cell r="I171">
            <v>0</v>
          </cell>
          <cell r="J171">
            <v>0</v>
          </cell>
          <cell r="K171" t="str">
            <v>M</v>
          </cell>
          <cell r="M171" t="str">
            <v>Johor</v>
          </cell>
          <cell r="N171" t="str">
            <v>wiket75@yahoo.com</v>
          </cell>
          <cell r="O171">
            <v>127370273</v>
          </cell>
        </row>
        <row r="172">
          <cell r="D172" t="str">
            <v>MARDZIATUL IRQIN BINTI ISMAIL</v>
          </cell>
          <cell r="E172">
            <v>166</v>
          </cell>
          <cell r="F172">
            <v>401</v>
          </cell>
          <cell r="I172">
            <v>0</v>
          </cell>
          <cell r="J172">
            <v>0</v>
          </cell>
          <cell r="K172" t="str">
            <v>F</v>
          </cell>
          <cell r="M172" t="str">
            <v>Selangor</v>
          </cell>
          <cell r="N172" t="str">
            <v>mardziatul@upm.edu.my</v>
          </cell>
          <cell r="O172">
            <v>122344600</v>
          </cell>
        </row>
        <row r="173">
          <cell r="D173" t="str">
            <v>KHAIRUL SHAFIZ B. HASHIM</v>
          </cell>
          <cell r="E173">
            <v>167</v>
          </cell>
          <cell r="F173">
            <v>402</v>
          </cell>
          <cell r="I173">
            <v>0</v>
          </cell>
          <cell r="J173">
            <v>730829145637</v>
          </cell>
          <cell r="K173" t="str">
            <v>M</v>
          </cell>
          <cell r="M173" t="str">
            <v>Selangor</v>
          </cell>
          <cell r="N173" t="str">
            <v>ksfishfarmaquatech@gmail.com</v>
          </cell>
          <cell r="O173" t="str">
            <v>019-2517375</v>
          </cell>
        </row>
        <row r="174">
          <cell r="D174" t="str">
            <v>Nairulhizam bin Mohamed Yunus</v>
          </cell>
          <cell r="E174">
            <v>168</v>
          </cell>
          <cell r="F174">
            <v>404</v>
          </cell>
          <cell r="I174">
            <v>0</v>
          </cell>
          <cell r="J174">
            <v>0</v>
          </cell>
          <cell r="K174" t="str">
            <v>M</v>
          </cell>
          <cell r="M174" t="str">
            <v>Selangor</v>
          </cell>
          <cell r="N174" t="str">
            <v>fiqrul.zamin@gmail.com</v>
          </cell>
          <cell r="O174">
            <v>162798767</v>
          </cell>
        </row>
        <row r="175">
          <cell r="D175" t="str">
            <v>Shazila Ghazi</v>
          </cell>
          <cell r="E175">
            <v>169</v>
          </cell>
          <cell r="F175">
            <v>413</v>
          </cell>
          <cell r="I175">
            <v>0</v>
          </cell>
          <cell r="J175">
            <v>790903105364</v>
          </cell>
          <cell r="K175" t="str">
            <v>F</v>
          </cell>
          <cell r="M175" t="str">
            <v>Wilayah Persekutuan Kuala Lumpur</v>
          </cell>
          <cell r="N175" t="str">
            <v>shaz@ziboosa.com</v>
          </cell>
          <cell r="O175">
            <v>60362011928</v>
          </cell>
        </row>
        <row r="176">
          <cell r="D176" t="str">
            <v>Mohamad Syazwi bin Abdul Rashid</v>
          </cell>
          <cell r="E176">
            <v>170</v>
          </cell>
          <cell r="F176">
            <v>414</v>
          </cell>
          <cell r="I176">
            <v>0</v>
          </cell>
          <cell r="J176">
            <v>840902075733</v>
          </cell>
          <cell r="K176" t="str">
            <v>M</v>
          </cell>
          <cell r="M176" t="str">
            <v>Selangor</v>
          </cell>
          <cell r="N176" t="str">
            <v>syazwi.rashid@gmail.com</v>
          </cell>
          <cell r="O176" t="str">
            <v>012-92504738</v>
          </cell>
        </row>
        <row r="177">
          <cell r="D177" t="str">
            <v>munirah binti buchik</v>
          </cell>
          <cell r="E177">
            <v>171</v>
          </cell>
          <cell r="F177">
            <v>415</v>
          </cell>
          <cell r="I177">
            <v>0</v>
          </cell>
          <cell r="J177">
            <v>840226055146</v>
          </cell>
          <cell r="K177" t="str">
            <v>F</v>
          </cell>
          <cell r="M177" t="str">
            <v>Selangor</v>
          </cell>
          <cell r="N177" t="str">
            <v>vc_dira@yahoo.com</v>
          </cell>
          <cell r="O177">
            <v>126626109</v>
          </cell>
        </row>
        <row r="178">
          <cell r="D178" t="str">
            <v>Muhammad Qayyim Bin Ambotang</v>
          </cell>
          <cell r="E178">
            <v>172</v>
          </cell>
          <cell r="F178">
            <v>416</v>
          </cell>
          <cell r="I178">
            <v>0</v>
          </cell>
          <cell r="J178">
            <v>0</v>
          </cell>
          <cell r="K178" t="str">
            <v>M</v>
          </cell>
          <cell r="M178" t="str">
            <v>Wilayah Persekutuan Kuala Lumpur</v>
          </cell>
          <cell r="N178" t="str">
            <v>labcatproduction@gmail.com</v>
          </cell>
          <cell r="O178">
            <v>1114275232</v>
          </cell>
        </row>
        <row r="179">
          <cell r="D179" t="str">
            <v>SITI AISHAH BINTI AHMAD OSMAN</v>
          </cell>
          <cell r="E179">
            <v>173</v>
          </cell>
          <cell r="F179">
            <v>426</v>
          </cell>
          <cell r="I179">
            <v>0</v>
          </cell>
          <cell r="J179">
            <v>0</v>
          </cell>
          <cell r="K179" t="str">
            <v>M</v>
          </cell>
          <cell r="M179" t="str">
            <v>Kedah</v>
          </cell>
          <cell r="N179" t="str">
            <v>aisyah_anuarnita@yahoo.com</v>
          </cell>
          <cell r="O179" t="str">
            <v>012-5660486</v>
          </cell>
        </row>
        <row r="180">
          <cell r="D180" t="str">
            <v>Noor Zeehan Mohd Zahari</v>
          </cell>
          <cell r="E180">
            <v>174</v>
          </cell>
          <cell r="F180">
            <v>441</v>
          </cell>
          <cell r="I180">
            <v>0</v>
          </cell>
          <cell r="J180">
            <v>870720145312</v>
          </cell>
          <cell r="K180" t="str">
            <v>F</v>
          </cell>
          <cell r="M180" t="str">
            <v>Selangor</v>
          </cell>
          <cell r="N180" t="str">
            <v>z.zeehan@gmail.com</v>
          </cell>
          <cell r="O180" t="str">
            <v>012-3215850</v>
          </cell>
        </row>
        <row r="181">
          <cell r="D181" t="str">
            <v>Nur Fathin Binti Ruslan</v>
          </cell>
          <cell r="E181">
            <v>175</v>
          </cell>
          <cell r="F181">
            <v>443</v>
          </cell>
          <cell r="I181">
            <v>0</v>
          </cell>
          <cell r="J181">
            <v>0</v>
          </cell>
          <cell r="K181" t="str">
            <v>F</v>
          </cell>
          <cell r="M181" t="str">
            <v>Selangor</v>
          </cell>
          <cell r="N181" t="str">
            <v>nurfathin2112@gmail.com</v>
          </cell>
          <cell r="O181" t="str">
            <v>017-4624283</v>
          </cell>
        </row>
        <row r="182">
          <cell r="D182" t="str">
            <v>Ir MOHD AZIZAN BIN ABDUL RAZAK</v>
          </cell>
          <cell r="E182">
            <v>176</v>
          </cell>
          <cell r="F182">
            <v>452</v>
          </cell>
          <cell r="I182">
            <v>0</v>
          </cell>
          <cell r="J182">
            <v>720327035287</v>
          </cell>
          <cell r="K182" t="str">
            <v>M</v>
          </cell>
          <cell r="M182" t="str">
            <v>Selangor</v>
          </cell>
          <cell r="N182" t="str">
            <v>azizan.razak@gmail.com</v>
          </cell>
          <cell r="O182">
            <v>122050538</v>
          </cell>
        </row>
        <row r="183">
          <cell r="D183" t="str">
            <v>Mohamad Rosdy Faizal bin Ahmad</v>
          </cell>
          <cell r="E183">
            <v>177</v>
          </cell>
          <cell r="F183">
            <v>453</v>
          </cell>
          <cell r="I183">
            <v>0</v>
          </cell>
          <cell r="J183">
            <v>760222135747</v>
          </cell>
          <cell r="K183" t="str">
            <v>M</v>
          </cell>
          <cell r="M183" t="str">
            <v>Sarawak</v>
          </cell>
          <cell r="N183" t="str">
            <v>karyamadelon@gmail.com</v>
          </cell>
          <cell r="O183">
            <v>108900780</v>
          </cell>
        </row>
        <row r="184">
          <cell r="D184" t="str">
            <v>rusnizam bin ahmad</v>
          </cell>
          <cell r="E184">
            <v>178</v>
          </cell>
          <cell r="F184">
            <v>446</v>
          </cell>
          <cell r="I184">
            <v>0</v>
          </cell>
          <cell r="J184">
            <v>780622025991</v>
          </cell>
          <cell r="K184" t="str">
            <v>M</v>
          </cell>
          <cell r="M184" t="str">
            <v>Kedah</v>
          </cell>
          <cell r="N184" t="str">
            <v>malaunismo@gmail.com</v>
          </cell>
          <cell r="O184">
            <v>194495916</v>
          </cell>
        </row>
        <row r="185">
          <cell r="D185" t="str">
            <v>Nurmuhammad Bin Ahmad Nordin</v>
          </cell>
          <cell r="E185">
            <v>179</v>
          </cell>
          <cell r="F185">
            <v>458</v>
          </cell>
          <cell r="I185">
            <v>0</v>
          </cell>
          <cell r="J185">
            <v>0</v>
          </cell>
          <cell r="K185" t="str">
            <v>M</v>
          </cell>
          <cell r="M185" t="str">
            <v>Selangor</v>
          </cell>
          <cell r="N185" t="str">
            <v>amadt35@yahoo.com</v>
          </cell>
          <cell r="O185">
            <v>122890284</v>
          </cell>
        </row>
        <row r="186">
          <cell r="D186" t="str">
            <v>Hairi Bin Hassan</v>
          </cell>
          <cell r="E186">
            <v>180</v>
          </cell>
          <cell r="F186">
            <v>459</v>
          </cell>
          <cell r="I186">
            <v>0</v>
          </cell>
          <cell r="J186">
            <v>861207355429</v>
          </cell>
          <cell r="K186" t="str">
            <v>M</v>
          </cell>
          <cell r="M186" t="str">
            <v>Pulau Pinang</v>
          </cell>
          <cell r="N186" t="str">
            <v>gndresources86@gmail.com</v>
          </cell>
          <cell r="O186" t="str">
            <v>017-4988971</v>
          </cell>
        </row>
        <row r="187">
          <cell r="D187" t="str">
            <v>Farid Rizal Bin Faiz</v>
          </cell>
          <cell r="E187">
            <v>181</v>
          </cell>
          <cell r="F187">
            <v>460</v>
          </cell>
          <cell r="I187">
            <v>0</v>
          </cell>
          <cell r="J187">
            <v>860128075221</v>
          </cell>
          <cell r="K187" t="str">
            <v>M</v>
          </cell>
          <cell r="M187" t="str">
            <v>Pulau Pinang</v>
          </cell>
          <cell r="N187" t="str">
            <v>frf_ace@hotmail.com</v>
          </cell>
          <cell r="O187">
            <v>124735869</v>
          </cell>
        </row>
        <row r="188">
          <cell r="D188" t="str">
            <v>AHMAD SYAHIR BIN ABDUL SUKOR</v>
          </cell>
          <cell r="E188">
            <v>182</v>
          </cell>
          <cell r="F188">
            <v>466</v>
          </cell>
          <cell r="I188">
            <v>0</v>
          </cell>
          <cell r="J188">
            <v>830416015947</v>
          </cell>
          <cell r="K188" t="str">
            <v>M</v>
          </cell>
          <cell r="M188" t="str">
            <v>Johor</v>
          </cell>
          <cell r="N188" t="str">
            <v>SYAHIRBIZ@GMAIL.COM</v>
          </cell>
          <cell r="O188">
            <v>193190416</v>
          </cell>
        </row>
        <row r="189">
          <cell r="D189" t="str">
            <v>sahaniah binti arshad</v>
          </cell>
          <cell r="E189">
            <v>183</v>
          </cell>
          <cell r="F189">
            <v>467</v>
          </cell>
          <cell r="I189">
            <v>0</v>
          </cell>
          <cell r="J189">
            <v>781003065286</v>
          </cell>
          <cell r="K189" t="str">
            <v>F</v>
          </cell>
          <cell r="M189" t="str">
            <v>Melaka</v>
          </cell>
          <cell r="N189" t="str">
            <v>sahaniaharshaf@gmail.com</v>
          </cell>
          <cell r="O189">
            <v>197098067</v>
          </cell>
        </row>
        <row r="190">
          <cell r="D190" t="str">
            <v>sahaniah binti arshaf</v>
          </cell>
          <cell r="E190">
            <v>184</v>
          </cell>
          <cell r="F190">
            <v>471</v>
          </cell>
          <cell r="I190">
            <v>0</v>
          </cell>
          <cell r="J190">
            <v>781003065286</v>
          </cell>
          <cell r="K190" t="str">
            <v>F</v>
          </cell>
          <cell r="M190" t="str">
            <v>Melaka</v>
          </cell>
          <cell r="N190" t="str">
            <v>sahaniaharshaf@gmail.com</v>
          </cell>
          <cell r="O190">
            <v>197098067</v>
          </cell>
        </row>
        <row r="191">
          <cell r="D191" t="str">
            <v>Fairuz Fajilah Binti Sumadi</v>
          </cell>
          <cell r="E191">
            <v>185</v>
          </cell>
          <cell r="F191">
            <v>472</v>
          </cell>
          <cell r="I191">
            <v>0</v>
          </cell>
          <cell r="J191">
            <v>0</v>
          </cell>
          <cell r="K191" t="str">
            <v>M</v>
          </cell>
          <cell r="M191" t="str">
            <v>Melaka</v>
          </cell>
          <cell r="N191" t="str">
            <v>fyroz.ent@gmail.com</v>
          </cell>
          <cell r="O191">
            <v>172341782</v>
          </cell>
        </row>
        <row r="192">
          <cell r="D192" t="str">
            <v>Azreena Binti Monzali</v>
          </cell>
          <cell r="E192">
            <v>186</v>
          </cell>
          <cell r="F192">
            <v>477</v>
          </cell>
          <cell r="I192">
            <v>0</v>
          </cell>
          <cell r="J192">
            <v>760225015142</v>
          </cell>
          <cell r="K192" t="str">
            <v>F</v>
          </cell>
          <cell r="M192" t="str">
            <v>Selangor</v>
          </cell>
          <cell r="N192" t="str">
            <v>emirmotionresources@yahoo.com</v>
          </cell>
          <cell r="O192">
            <v>123911084</v>
          </cell>
        </row>
        <row r="193">
          <cell r="D193" t="str">
            <v>HAKIMI BIN MOHD SALLEH</v>
          </cell>
          <cell r="E193">
            <v>187</v>
          </cell>
          <cell r="F193">
            <v>478</v>
          </cell>
          <cell r="I193">
            <v>0</v>
          </cell>
          <cell r="J193">
            <v>0</v>
          </cell>
          <cell r="K193" t="str">
            <v>M</v>
          </cell>
          <cell r="M193" t="str">
            <v>Pulau Pinang</v>
          </cell>
          <cell r="N193" t="str">
            <v>hakimisalleh2011@gmail.com</v>
          </cell>
          <cell r="O193" t="str">
            <v>019-4350067</v>
          </cell>
        </row>
        <row r="194">
          <cell r="D194" t="str">
            <v>Ahmad Khairul Adam Bin Mohamed Rosman</v>
          </cell>
          <cell r="E194">
            <v>188</v>
          </cell>
          <cell r="F194">
            <v>480</v>
          </cell>
          <cell r="I194">
            <v>0</v>
          </cell>
          <cell r="J194">
            <v>0</v>
          </cell>
          <cell r="K194" t="str">
            <v>M</v>
          </cell>
          <cell r="M194" t="str">
            <v>Selangor</v>
          </cell>
          <cell r="N194" t="str">
            <v>kaygholadang@gmail.com</v>
          </cell>
          <cell r="O194" t="str">
            <v>010-9240140</v>
          </cell>
        </row>
        <row r="195">
          <cell r="D195" t="str">
            <v>ZAHARI MOHD RAIS</v>
          </cell>
          <cell r="E195">
            <v>189</v>
          </cell>
          <cell r="F195">
            <v>481</v>
          </cell>
          <cell r="I195">
            <v>0</v>
          </cell>
          <cell r="J195">
            <v>0</v>
          </cell>
          <cell r="K195" t="str">
            <v>M</v>
          </cell>
          <cell r="M195" t="str">
            <v>Johor</v>
          </cell>
          <cell r="N195" t="str">
            <v>zamora323@gmail.com</v>
          </cell>
          <cell r="O195">
            <v>107842669</v>
          </cell>
        </row>
        <row r="196">
          <cell r="D196" t="str">
            <v>Izzah Amani Bt Tarmizi</v>
          </cell>
          <cell r="E196">
            <v>190</v>
          </cell>
          <cell r="F196">
            <v>488</v>
          </cell>
          <cell r="I196">
            <v>0</v>
          </cell>
          <cell r="J196">
            <v>860610386618</v>
          </cell>
          <cell r="K196" t="str">
            <v>F</v>
          </cell>
          <cell r="M196" t="str">
            <v>Perak</v>
          </cell>
          <cell r="N196" t="str">
            <v>izzah.amani@ymail.com</v>
          </cell>
          <cell r="O196" t="str">
            <v>017-5164780</v>
          </cell>
        </row>
        <row r="197">
          <cell r="D197" t="str">
            <v>Azmir Khalid</v>
          </cell>
          <cell r="E197">
            <v>191</v>
          </cell>
          <cell r="F197">
            <v>492</v>
          </cell>
          <cell r="I197">
            <v>0</v>
          </cell>
          <cell r="J197">
            <v>850530146287</v>
          </cell>
          <cell r="K197" t="str">
            <v>M</v>
          </cell>
          <cell r="M197" t="str">
            <v>Selangor</v>
          </cell>
          <cell r="N197" t="str">
            <v>azmir@azmirkhalid.com</v>
          </cell>
          <cell r="O197">
            <v>123184184</v>
          </cell>
        </row>
        <row r="198">
          <cell r="D198" t="str">
            <v>munirah binti salim</v>
          </cell>
          <cell r="E198">
            <v>192</v>
          </cell>
          <cell r="F198">
            <v>493</v>
          </cell>
          <cell r="I198">
            <v>0</v>
          </cell>
          <cell r="J198">
            <v>851002025160</v>
          </cell>
          <cell r="K198" t="str">
            <v>F</v>
          </cell>
          <cell r="M198" t="str">
            <v>Kedah</v>
          </cell>
          <cell r="N198" t="str">
            <v>skyfirecentre@gmail.com</v>
          </cell>
          <cell r="O198">
            <v>124481074</v>
          </cell>
        </row>
        <row r="199">
          <cell r="D199" t="str">
            <v>EDMUND WEE HOE AIK</v>
          </cell>
          <cell r="E199">
            <v>193</v>
          </cell>
          <cell r="F199">
            <v>496</v>
          </cell>
          <cell r="I199">
            <v>0</v>
          </cell>
          <cell r="J199">
            <v>750320035011</v>
          </cell>
          <cell r="K199" t="str">
            <v>M</v>
          </cell>
          <cell r="M199" t="str">
            <v>Selangor</v>
          </cell>
          <cell r="N199" t="str">
            <v>edmundwee.eaartha@gmail.com</v>
          </cell>
          <cell r="O199">
            <v>107754818</v>
          </cell>
        </row>
        <row r="200">
          <cell r="D200" t="str">
            <v>SITI FAIRUZ BINTI JAAFAR</v>
          </cell>
          <cell r="E200">
            <v>194</v>
          </cell>
          <cell r="F200">
            <v>497</v>
          </cell>
          <cell r="I200">
            <v>0</v>
          </cell>
          <cell r="J200">
            <v>880509565054</v>
          </cell>
          <cell r="K200" t="str">
            <v>F</v>
          </cell>
          <cell r="M200" t="str">
            <v>Selangor</v>
          </cell>
          <cell r="N200" t="str">
            <v>ct_fairuz88@yahoo.com</v>
          </cell>
          <cell r="O200">
            <v>172838058</v>
          </cell>
        </row>
        <row r="201">
          <cell r="D201" t="str">
            <v>Shahizul Kamar Bin Ahmad</v>
          </cell>
          <cell r="E201">
            <v>195</v>
          </cell>
          <cell r="F201">
            <v>500</v>
          </cell>
          <cell r="I201">
            <v>0</v>
          </cell>
          <cell r="J201">
            <v>0</v>
          </cell>
          <cell r="K201" t="str">
            <v>M</v>
          </cell>
          <cell r="M201" t="str">
            <v>Perak</v>
          </cell>
          <cell r="N201" t="str">
            <v>shahizul_ahmad@ymail.com</v>
          </cell>
          <cell r="O201">
            <v>125629863</v>
          </cell>
        </row>
        <row r="202">
          <cell r="D202" t="str">
            <v>MUHAMMAD IMRAN BIN ABDUL HAFIDZ</v>
          </cell>
          <cell r="E202">
            <v>196</v>
          </cell>
          <cell r="F202">
            <v>504</v>
          </cell>
          <cell r="I202">
            <v>0</v>
          </cell>
          <cell r="J202">
            <v>830422145473</v>
          </cell>
          <cell r="K202" t="str">
            <v>M</v>
          </cell>
          <cell r="M202" t="str">
            <v>Selangor</v>
          </cell>
          <cell r="N202" t="str">
            <v>imran.hafidz@gmail.com</v>
          </cell>
          <cell r="O202" t="str">
            <v>017-2189296</v>
          </cell>
        </row>
        <row r="203">
          <cell r="D203" t="str">
            <v>sharifah naziha syed kholed</v>
          </cell>
          <cell r="E203">
            <v>197</v>
          </cell>
          <cell r="F203">
            <v>505</v>
          </cell>
          <cell r="I203">
            <v>0</v>
          </cell>
          <cell r="J203">
            <v>0</v>
          </cell>
          <cell r="K203" t="str">
            <v>F</v>
          </cell>
          <cell r="M203" t="str">
            <v>Kedah</v>
          </cell>
          <cell r="N203" t="str">
            <v>qovergroup@gmail.com</v>
          </cell>
          <cell r="O203">
            <v>134087547</v>
          </cell>
        </row>
        <row r="204">
          <cell r="D204" t="str">
            <v>AHMAD FAIZ BIN AZMI</v>
          </cell>
          <cell r="E204">
            <v>198</v>
          </cell>
          <cell r="F204">
            <v>510</v>
          </cell>
          <cell r="I204">
            <v>0</v>
          </cell>
          <cell r="J204">
            <v>860422236823</v>
          </cell>
          <cell r="K204" t="str">
            <v>M</v>
          </cell>
          <cell r="M204" t="str">
            <v>Selangor</v>
          </cell>
          <cell r="N204" t="str">
            <v>AHMADFAIZAZMI@GMAIL.COM</v>
          </cell>
          <cell r="O204">
            <v>133693993</v>
          </cell>
        </row>
        <row r="205">
          <cell r="D205" t="str">
            <v>Khairul Anuar bin Md Sood</v>
          </cell>
          <cell r="E205">
            <v>199</v>
          </cell>
          <cell r="F205">
            <v>511</v>
          </cell>
          <cell r="I205">
            <v>0</v>
          </cell>
          <cell r="J205">
            <v>700327105291</v>
          </cell>
          <cell r="K205" t="str">
            <v>M</v>
          </cell>
          <cell r="M205" t="str">
            <v>Selangor</v>
          </cell>
          <cell r="N205" t="str">
            <v>khairulanuar@msm.net.my</v>
          </cell>
          <cell r="O205" t="str">
            <v>019-3368717</v>
          </cell>
        </row>
        <row r="206">
          <cell r="D206" t="str">
            <v>ZAMNA BINTI ABDULLAH</v>
          </cell>
          <cell r="E206">
            <v>200</v>
          </cell>
          <cell r="F206">
            <v>515</v>
          </cell>
          <cell r="I206">
            <v>0</v>
          </cell>
          <cell r="J206">
            <v>0</v>
          </cell>
          <cell r="K206" t="str">
            <v>F</v>
          </cell>
          <cell r="M206" t="str">
            <v>Melaka</v>
          </cell>
          <cell r="N206" t="str">
            <v>zamna_abdullah@yahoo.com</v>
          </cell>
          <cell r="O206" t="str">
            <v>017-3744670</v>
          </cell>
        </row>
        <row r="207">
          <cell r="D207" t="str">
            <v>NURUL FARIHA BINTI ABDUL RAUF</v>
          </cell>
          <cell r="E207">
            <v>201</v>
          </cell>
          <cell r="F207">
            <v>518</v>
          </cell>
          <cell r="I207">
            <v>0</v>
          </cell>
          <cell r="J207">
            <v>900715115586</v>
          </cell>
          <cell r="K207" t="str">
            <v>F</v>
          </cell>
          <cell r="M207" t="str">
            <v>Terengganu</v>
          </cell>
          <cell r="N207" t="str">
            <v>ffariha_90@yahoo.com</v>
          </cell>
          <cell r="O207">
            <v>132311351</v>
          </cell>
        </row>
        <row r="208">
          <cell r="D208" t="str">
            <v>Muhammad Shafiq Shahrul Amar</v>
          </cell>
          <cell r="E208">
            <v>202</v>
          </cell>
          <cell r="F208">
            <v>521</v>
          </cell>
          <cell r="I208">
            <v>0</v>
          </cell>
          <cell r="J208">
            <v>841005715045</v>
          </cell>
          <cell r="K208" t="str">
            <v>M</v>
          </cell>
          <cell r="M208" t="str">
            <v>Wilayah Persekutuan Kuala Lumpur</v>
          </cell>
          <cell r="N208" t="str">
            <v>me@mshafiq.com</v>
          </cell>
          <cell r="O208" t="str">
            <v>013-5300099</v>
          </cell>
        </row>
        <row r="209">
          <cell r="D209" t="str">
            <v>mohd afifi bin mohd arif</v>
          </cell>
          <cell r="E209">
            <v>203</v>
          </cell>
          <cell r="F209">
            <v>523</v>
          </cell>
          <cell r="I209">
            <v>0</v>
          </cell>
          <cell r="J209">
            <v>0</v>
          </cell>
          <cell r="K209" t="str">
            <v>M</v>
          </cell>
          <cell r="M209" t="str">
            <v>Perak</v>
          </cell>
          <cell r="N209" t="str">
            <v>analyzermike@gmail.com</v>
          </cell>
          <cell r="O209">
            <v>60195772599</v>
          </cell>
        </row>
        <row r="210">
          <cell r="D210" t="str">
            <v>MOHD KEFFLI BIN SULIMAN</v>
          </cell>
          <cell r="E210">
            <v>204</v>
          </cell>
          <cell r="F210">
            <v>524</v>
          </cell>
          <cell r="I210">
            <v>0</v>
          </cell>
          <cell r="J210">
            <v>851116015737</v>
          </cell>
          <cell r="K210" t="str">
            <v>M</v>
          </cell>
          <cell r="M210" t="str">
            <v>Johor</v>
          </cell>
          <cell r="N210" t="str">
            <v>keffli.suliman@gmail.com</v>
          </cell>
          <cell r="O210">
            <v>167759756</v>
          </cell>
        </row>
        <row r="211">
          <cell r="D211" t="str">
            <v>mohamed tharmizy abdul razak</v>
          </cell>
          <cell r="E211">
            <v>205</v>
          </cell>
          <cell r="F211">
            <v>527</v>
          </cell>
          <cell r="I211">
            <v>0</v>
          </cell>
          <cell r="J211">
            <v>700626105603</v>
          </cell>
          <cell r="K211" t="str">
            <v>M</v>
          </cell>
          <cell r="M211" t="str">
            <v>Selangor</v>
          </cell>
          <cell r="N211" t="str">
            <v>tharmizy@silverfern.com.my</v>
          </cell>
          <cell r="O211">
            <v>192864110</v>
          </cell>
        </row>
        <row r="212">
          <cell r="D212" t="str">
            <v>Muhammad Faisal Bin Yahaya</v>
          </cell>
          <cell r="E212">
            <v>206</v>
          </cell>
          <cell r="F212">
            <v>528</v>
          </cell>
          <cell r="I212">
            <v>0</v>
          </cell>
          <cell r="J212">
            <v>901209016483</v>
          </cell>
          <cell r="K212" t="str">
            <v>M</v>
          </cell>
          <cell r="M212" t="str">
            <v>Johor</v>
          </cell>
          <cell r="N212" t="str">
            <v>Pesal_90@yahoo.com</v>
          </cell>
          <cell r="O212">
            <v>134349980</v>
          </cell>
        </row>
        <row r="213">
          <cell r="D213" t="str">
            <v>Nurali Rahman Mohamed</v>
          </cell>
          <cell r="E213">
            <v>207</v>
          </cell>
          <cell r="F213">
            <v>529</v>
          </cell>
          <cell r="I213">
            <v>0</v>
          </cell>
          <cell r="J213">
            <v>770103145925</v>
          </cell>
          <cell r="K213" t="str">
            <v>M</v>
          </cell>
          <cell r="M213" t="str">
            <v>Selangor</v>
          </cell>
          <cell r="N213" t="str">
            <v>nurali@doyoushoe.com</v>
          </cell>
          <cell r="O213">
            <v>60172031135</v>
          </cell>
        </row>
        <row r="214">
          <cell r="D214" t="str">
            <v>SHAFIZAL BIN MD ISMAIL</v>
          </cell>
          <cell r="E214">
            <v>208</v>
          </cell>
          <cell r="F214">
            <v>530</v>
          </cell>
          <cell r="I214">
            <v>0</v>
          </cell>
          <cell r="J214">
            <v>810607025517</v>
          </cell>
          <cell r="K214" t="str">
            <v>M</v>
          </cell>
          <cell r="M214" t="str">
            <v>Selangor</v>
          </cell>
          <cell r="N214" t="str">
            <v>fizal@lensainmotion.com</v>
          </cell>
          <cell r="O214">
            <v>192455932</v>
          </cell>
        </row>
        <row r="215">
          <cell r="D215" t="str">
            <v>Tengku Amir Firdaus</v>
          </cell>
          <cell r="E215">
            <v>209</v>
          </cell>
          <cell r="F215">
            <v>531</v>
          </cell>
          <cell r="I215">
            <v>0</v>
          </cell>
          <cell r="J215">
            <v>921031115297</v>
          </cell>
          <cell r="K215" t="str">
            <v>M</v>
          </cell>
          <cell r="M215" t="str">
            <v>Selangor</v>
          </cell>
          <cell r="N215" t="str">
            <v>tgamire@yahoo.com</v>
          </cell>
          <cell r="O215">
            <v>196275297</v>
          </cell>
        </row>
        <row r="216">
          <cell r="D216" t="str">
            <v>MOHAMMAD NIZAM BIN AMRAN</v>
          </cell>
          <cell r="E216">
            <v>210</v>
          </cell>
          <cell r="F216">
            <v>532</v>
          </cell>
          <cell r="I216">
            <v>0</v>
          </cell>
          <cell r="J216">
            <v>910819036603</v>
          </cell>
          <cell r="K216" t="str">
            <v>M</v>
          </cell>
          <cell r="M216" t="str">
            <v>Kelantan</v>
          </cell>
          <cell r="N216" t="str">
            <v>nijesmkrp@gmail.com</v>
          </cell>
          <cell r="O216">
            <v>60145106838</v>
          </cell>
        </row>
        <row r="217">
          <cell r="D217" t="str">
            <v>MUHAMMAD HAZMI BIN MOKHTAR</v>
          </cell>
          <cell r="E217">
            <v>211</v>
          </cell>
          <cell r="F217">
            <v>536</v>
          </cell>
          <cell r="I217">
            <v>0</v>
          </cell>
          <cell r="J217">
            <v>0</v>
          </cell>
          <cell r="K217" t="str">
            <v>M</v>
          </cell>
          <cell r="M217" t="str">
            <v>Selangor</v>
          </cell>
          <cell r="N217" t="str">
            <v>hazmimokhtar@gmail.com</v>
          </cell>
          <cell r="O217" t="str">
            <v>013-2833420</v>
          </cell>
        </row>
        <row r="218">
          <cell r="D218" t="str">
            <v>kurian</v>
          </cell>
          <cell r="E218">
            <v>212</v>
          </cell>
          <cell r="F218">
            <v>129</v>
          </cell>
          <cell r="I218">
            <v>0</v>
          </cell>
          <cell r="J218">
            <v>123456121234</v>
          </cell>
          <cell r="K218" t="str">
            <v>M</v>
          </cell>
          <cell r="M218" t="str">
            <v>Kedah</v>
          </cell>
          <cell r="N218" t="str">
            <v>kuriang@gmail.com</v>
          </cell>
          <cell r="O218">
            <v>9895912564</v>
          </cell>
        </row>
        <row r="219">
          <cell r="D219" t="str">
            <v>MOHD HUSAINI BIN ARFA\'E</v>
          </cell>
          <cell r="E219">
            <v>213</v>
          </cell>
          <cell r="F219">
            <v>545</v>
          </cell>
          <cell r="I219">
            <v>0</v>
          </cell>
          <cell r="J219">
            <v>0</v>
          </cell>
          <cell r="K219" t="str">
            <v>F</v>
          </cell>
          <cell r="M219" t="str">
            <v>Selangor</v>
          </cell>
          <cell r="N219" t="str">
            <v>huzzabiz@gmail.com</v>
          </cell>
          <cell r="O219">
            <v>137749225</v>
          </cell>
        </row>
        <row r="220">
          <cell r="D220" t="str">
            <v>Syahman bin Safie</v>
          </cell>
          <cell r="E220">
            <v>214</v>
          </cell>
          <cell r="F220">
            <v>546</v>
          </cell>
          <cell r="I220">
            <v>0</v>
          </cell>
          <cell r="J220">
            <v>801024035137</v>
          </cell>
          <cell r="K220" t="str">
            <v>M</v>
          </cell>
          <cell r="M220" t="str">
            <v>Selangor</v>
          </cell>
          <cell r="N220" t="str">
            <v>syahman@my.ibm.com</v>
          </cell>
          <cell r="O220">
            <v>60193074377</v>
          </cell>
        </row>
        <row r="221">
          <cell r="D221" t="str">
            <v>NUR AIN NABILAH ROSLAN</v>
          </cell>
          <cell r="E221">
            <v>215</v>
          </cell>
          <cell r="F221">
            <v>548</v>
          </cell>
          <cell r="I221">
            <v>0</v>
          </cell>
          <cell r="J221">
            <v>0</v>
          </cell>
          <cell r="K221" t="str">
            <v>F</v>
          </cell>
          <cell r="M221" t="str">
            <v>Johor</v>
          </cell>
          <cell r="N221" t="str">
            <v>nurainnabilahlala@yahoo.com</v>
          </cell>
          <cell r="O221">
            <v>197644667</v>
          </cell>
        </row>
        <row r="222">
          <cell r="D222" t="str">
            <v>Mohamad Rafizi Mohamad Ramli</v>
          </cell>
          <cell r="E222">
            <v>216</v>
          </cell>
          <cell r="F222">
            <v>552</v>
          </cell>
          <cell r="I222">
            <v>0</v>
          </cell>
          <cell r="J222">
            <v>780916035183</v>
          </cell>
          <cell r="K222" t="str">
            <v>M</v>
          </cell>
          <cell r="M222" t="str">
            <v>Wilayah Persekutuan Putrajaya</v>
          </cell>
          <cell r="N222" t="str">
            <v>krafezee@gmail.com</v>
          </cell>
          <cell r="O222">
            <v>129289727</v>
          </cell>
        </row>
        <row r="223">
          <cell r="D223" t="str">
            <v>MOHD KHASWADDI BIN CHE ROSE</v>
          </cell>
          <cell r="E223">
            <v>217</v>
          </cell>
          <cell r="F223">
            <v>553</v>
          </cell>
          <cell r="I223">
            <v>0</v>
          </cell>
          <cell r="J223">
            <v>810115075083</v>
          </cell>
          <cell r="K223" t="str">
            <v>M</v>
          </cell>
          <cell r="M223" t="str">
            <v>Pulau Pinang</v>
          </cell>
          <cell r="N223" t="str">
            <v>mohdkhaswaddi@yahoo.com</v>
          </cell>
          <cell r="O223">
            <v>175022088</v>
          </cell>
        </row>
        <row r="224">
          <cell r="D224" t="str">
            <v>MUHAMMAD ALSADDAM BIN SUHAIMI</v>
          </cell>
          <cell r="E224">
            <v>218</v>
          </cell>
          <cell r="F224">
            <v>557</v>
          </cell>
          <cell r="I224">
            <v>0</v>
          </cell>
          <cell r="J224">
            <v>901124086001</v>
          </cell>
          <cell r="K224" t="str">
            <v>M</v>
          </cell>
          <cell r="M224" t="str">
            <v>Selangor</v>
          </cell>
          <cell r="N224" t="str">
            <v>alsaddams@gmail.com</v>
          </cell>
          <cell r="O224">
            <v>175082995</v>
          </cell>
        </row>
        <row r="225">
          <cell r="D225" t="str">
            <v>SYED AZHAR BIN SAYED MOHAMED ZAIN</v>
          </cell>
          <cell r="E225">
            <v>219</v>
          </cell>
          <cell r="F225">
            <v>558</v>
          </cell>
          <cell r="I225">
            <v>0</v>
          </cell>
          <cell r="J225">
            <v>0</v>
          </cell>
          <cell r="K225" t="str">
            <v>M</v>
          </cell>
          <cell r="M225" t="str">
            <v>Selangor</v>
          </cell>
          <cell r="N225" t="str">
            <v>rksfoods@yahoo.com</v>
          </cell>
          <cell r="O225" t="str">
            <v>013-7788635</v>
          </cell>
        </row>
        <row r="226">
          <cell r="D226" t="str">
            <v>Ishzwitha Ishak</v>
          </cell>
          <cell r="E226">
            <v>220</v>
          </cell>
          <cell r="F226">
            <v>559</v>
          </cell>
          <cell r="I226">
            <v>0</v>
          </cell>
          <cell r="J226">
            <v>790311016026</v>
          </cell>
          <cell r="K226" t="str">
            <v>F</v>
          </cell>
          <cell r="M226" t="str">
            <v>Selangor</v>
          </cell>
          <cell r="N226" t="str">
            <v>pinkie.iris@gmail.com</v>
          </cell>
          <cell r="O226" t="str">
            <v>012-2045451</v>
          </cell>
        </row>
        <row r="227">
          <cell r="D227" t="str">
            <v>Mohd Amirudin Rasid Bin Abd Rahman</v>
          </cell>
          <cell r="E227">
            <v>221</v>
          </cell>
          <cell r="F227">
            <v>561</v>
          </cell>
          <cell r="I227">
            <v>0</v>
          </cell>
          <cell r="J227">
            <v>551007085731</v>
          </cell>
          <cell r="K227" t="str">
            <v>M</v>
          </cell>
          <cell r="M227" t="str">
            <v>Selangor</v>
          </cell>
          <cell r="N227" t="str">
            <v>mohdamirudinrasid@yahoo.com</v>
          </cell>
          <cell r="O227">
            <v>132636202</v>
          </cell>
        </row>
        <row r="228">
          <cell r="D228" t="str">
            <v>KHAIRUDDIN BIN ISMAIL</v>
          </cell>
          <cell r="E228">
            <v>222</v>
          </cell>
          <cell r="F228">
            <v>562</v>
          </cell>
          <cell r="I228">
            <v>0</v>
          </cell>
          <cell r="J228">
            <v>0</v>
          </cell>
          <cell r="K228" t="str">
            <v>M</v>
          </cell>
          <cell r="M228" t="str">
            <v>Terengganu</v>
          </cell>
          <cell r="N228" t="str">
            <v>khairuddin.ismail@yahoo.com.my</v>
          </cell>
          <cell r="O228">
            <v>199109200</v>
          </cell>
        </row>
        <row r="229">
          <cell r="D229" t="str">
            <v>MUHAMAD NASARUDIN BIN ROSLAN</v>
          </cell>
          <cell r="E229">
            <v>223</v>
          </cell>
          <cell r="F229">
            <v>564</v>
          </cell>
          <cell r="I229">
            <v>0</v>
          </cell>
          <cell r="J229">
            <v>850126015373</v>
          </cell>
          <cell r="K229" t="str">
            <v>M</v>
          </cell>
          <cell r="M229" t="str">
            <v>Johor</v>
          </cell>
          <cell r="N229" t="str">
            <v>muhdnasarudin@gmail.com</v>
          </cell>
          <cell r="O229">
            <v>127962224</v>
          </cell>
        </row>
        <row r="230">
          <cell r="D230" t="str">
            <v>Abdul Muiz</v>
          </cell>
          <cell r="E230">
            <v>224</v>
          </cell>
          <cell r="F230">
            <v>567</v>
          </cell>
          <cell r="I230">
            <v>0</v>
          </cell>
          <cell r="J230">
            <v>0</v>
          </cell>
          <cell r="K230" t="str">
            <v>M</v>
          </cell>
          <cell r="M230" t="str">
            <v>Wilayah Persekutuan Kuala Lumpur</v>
          </cell>
          <cell r="N230" t="str">
            <v>muizdinar@gmail.com</v>
          </cell>
          <cell r="O230" t="str">
            <v>013-2506287</v>
          </cell>
        </row>
        <row r="231">
          <cell r="D231" t="str">
            <v>ANUAR BIN OMAR</v>
          </cell>
          <cell r="E231">
            <v>225</v>
          </cell>
          <cell r="F231">
            <v>571</v>
          </cell>
          <cell r="I231">
            <v>0</v>
          </cell>
          <cell r="J231">
            <v>0</v>
          </cell>
          <cell r="K231" t="str">
            <v>M</v>
          </cell>
          <cell r="M231" t="str">
            <v>Pulau Pinang</v>
          </cell>
          <cell r="N231" t="str">
            <v>anuar.sinarharian@gmail.com</v>
          </cell>
          <cell r="O231" t="str">
            <v>019-4632564</v>
          </cell>
        </row>
        <row r="232">
          <cell r="D232" t="str">
            <v>Ficky Safta Harriyawan</v>
          </cell>
          <cell r="E232">
            <v>226</v>
          </cell>
          <cell r="F232">
            <v>572</v>
          </cell>
          <cell r="I232">
            <v>0</v>
          </cell>
          <cell r="J232">
            <v>820909055155</v>
          </cell>
          <cell r="K232" t="str">
            <v>M</v>
          </cell>
          <cell r="M232" t="str">
            <v>Selangor</v>
          </cell>
          <cell r="N232" t="str">
            <v>ficky@ficky.my</v>
          </cell>
          <cell r="O232">
            <v>60126792907</v>
          </cell>
        </row>
        <row r="233">
          <cell r="D233" t="str">
            <v>Nurulhidayu Jamarudi</v>
          </cell>
          <cell r="E233">
            <v>227</v>
          </cell>
          <cell r="F233">
            <v>574</v>
          </cell>
          <cell r="I233">
            <v>0</v>
          </cell>
          <cell r="J233">
            <v>890118015820</v>
          </cell>
          <cell r="K233" t="str">
            <v>F</v>
          </cell>
          <cell r="M233" t="str">
            <v>Johor</v>
          </cell>
          <cell r="N233" t="str">
            <v>majucetak@gmail.com</v>
          </cell>
          <cell r="O233" t="str">
            <v>013-3919064</v>
          </cell>
        </row>
        <row r="234">
          <cell r="D234" t="str">
            <v>MOHD SYRIZ BIN AZLI</v>
          </cell>
          <cell r="E234">
            <v>228</v>
          </cell>
          <cell r="F234">
            <v>577</v>
          </cell>
          <cell r="I234">
            <v>0</v>
          </cell>
          <cell r="J234">
            <v>0</v>
          </cell>
          <cell r="K234" t="str">
            <v>M</v>
          </cell>
          <cell r="M234" t="str">
            <v>Perak</v>
          </cell>
          <cell r="N234" t="str">
            <v>orbitdiary@gmail.com</v>
          </cell>
          <cell r="O234" t="str">
            <v>017-5483866</v>
          </cell>
        </row>
        <row r="235">
          <cell r="D235" t="str">
            <v>DR. NUR FAEZA BINTI ABU KASSIM</v>
          </cell>
          <cell r="E235">
            <v>229</v>
          </cell>
          <cell r="F235">
            <v>578</v>
          </cell>
          <cell r="I235">
            <v>0</v>
          </cell>
          <cell r="J235">
            <v>810205075036</v>
          </cell>
          <cell r="K235" t="str">
            <v>F</v>
          </cell>
          <cell r="M235" t="str">
            <v>Pulau Pinang</v>
          </cell>
          <cell r="N235" t="str">
            <v>nurfaeza@usm.my</v>
          </cell>
          <cell r="O235">
            <v>164552424</v>
          </cell>
        </row>
        <row r="236">
          <cell r="D236" t="str">
            <v>Solomon Thomas Lucas</v>
          </cell>
          <cell r="E236">
            <v>230</v>
          </cell>
          <cell r="F236">
            <v>579</v>
          </cell>
          <cell r="I236">
            <v>0</v>
          </cell>
          <cell r="J236">
            <v>761219135679</v>
          </cell>
          <cell r="K236" t="str">
            <v>M</v>
          </cell>
          <cell r="M236" t="str">
            <v>Johor</v>
          </cell>
          <cell r="N236" t="str">
            <v>solomonenergy.st@gmail.com</v>
          </cell>
          <cell r="O236" t="str">
            <v>011-17573114</v>
          </cell>
        </row>
        <row r="237">
          <cell r="D237" t="str">
            <v>Norizan Bt Md Zaid</v>
          </cell>
          <cell r="E237">
            <v>231</v>
          </cell>
          <cell r="F237">
            <v>580</v>
          </cell>
          <cell r="I237">
            <v>0</v>
          </cell>
          <cell r="J237">
            <v>720315075716</v>
          </cell>
          <cell r="K237" t="str">
            <v>F</v>
          </cell>
          <cell r="M237" t="str">
            <v>Pulau Pinang</v>
          </cell>
          <cell r="N237" t="str">
            <v>ijan1503@hotmail.com</v>
          </cell>
          <cell r="O237" t="str">
            <v>012-48484377</v>
          </cell>
        </row>
        <row r="238">
          <cell r="D238" t="str">
            <v>ANUAR BIN OMAR</v>
          </cell>
          <cell r="E238">
            <v>232</v>
          </cell>
          <cell r="F238">
            <v>581</v>
          </cell>
          <cell r="I238">
            <v>0</v>
          </cell>
          <cell r="J238">
            <v>0</v>
          </cell>
          <cell r="K238" t="str">
            <v>M</v>
          </cell>
          <cell r="M238" t="str">
            <v>Pulau Pinang</v>
          </cell>
          <cell r="N238" t="str">
            <v>anuar.sinarharian@gmail.com</v>
          </cell>
          <cell r="O238" t="str">
            <v>019-4632564</v>
          </cell>
        </row>
        <row r="239">
          <cell r="D239" t="str">
            <v>MOHAMMAD SYAFWAN BIN ARSHAD</v>
          </cell>
          <cell r="E239">
            <v>233</v>
          </cell>
          <cell r="F239">
            <v>582</v>
          </cell>
          <cell r="I239">
            <v>0</v>
          </cell>
          <cell r="J239">
            <v>780415125017</v>
          </cell>
          <cell r="K239" t="str">
            <v>M</v>
          </cell>
          <cell r="M239" t="str">
            <v>Johor</v>
          </cell>
          <cell r="N239" t="str">
            <v>syaffwan@gmail.com</v>
          </cell>
          <cell r="O239">
            <v>60197703367</v>
          </cell>
        </row>
        <row r="240">
          <cell r="D240" t="str">
            <v>Jumadil Bin Dulamit</v>
          </cell>
          <cell r="E240">
            <v>234</v>
          </cell>
          <cell r="F240">
            <v>584</v>
          </cell>
          <cell r="I240">
            <v>0</v>
          </cell>
          <cell r="J240">
            <v>0</v>
          </cell>
          <cell r="K240" t="str">
            <v>M</v>
          </cell>
          <cell r="M240" t="str">
            <v>Sabah</v>
          </cell>
          <cell r="N240" t="str">
            <v>madil127@yahoo.com</v>
          </cell>
          <cell r="O240">
            <v>60138808733</v>
          </cell>
        </row>
        <row r="241">
          <cell r="D241" t="str">
            <v>FIRDAUS BIN ABDULLAH HASHIM</v>
          </cell>
          <cell r="E241">
            <v>235</v>
          </cell>
          <cell r="F241">
            <v>587</v>
          </cell>
          <cell r="I241">
            <v>0</v>
          </cell>
          <cell r="J241">
            <v>830708035659</v>
          </cell>
          <cell r="K241" t="str">
            <v>M</v>
          </cell>
          <cell r="M241" t="str">
            <v>Selangor</v>
          </cell>
          <cell r="N241" t="str">
            <v>firdausah83@yahoo.com</v>
          </cell>
          <cell r="O241">
            <v>60199805459</v>
          </cell>
        </row>
        <row r="242">
          <cell r="D242" t="str">
            <v>Mohd Rafeez A Rahman</v>
          </cell>
          <cell r="E242">
            <v>236</v>
          </cell>
          <cell r="F242">
            <v>588</v>
          </cell>
          <cell r="I242">
            <v>0</v>
          </cell>
          <cell r="J242">
            <v>760914017485</v>
          </cell>
          <cell r="K242" t="str">
            <v>M</v>
          </cell>
          <cell r="M242" t="str">
            <v>Johor</v>
          </cell>
          <cell r="N242" t="str">
            <v>fikrahgenerasi@gmail.com</v>
          </cell>
          <cell r="O242" t="str">
            <v>019-7200007</v>
          </cell>
        </row>
        <row r="243">
          <cell r="D243" t="str">
            <v>Mohammad Faiz Mohammad Aris</v>
          </cell>
          <cell r="E243">
            <v>237</v>
          </cell>
          <cell r="F243">
            <v>589</v>
          </cell>
          <cell r="I243">
            <v>0</v>
          </cell>
          <cell r="J243">
            <v>840421105831</v>
          </cell>
          <cell r="K243" t="str">
            <v>M</v>
          </cell>
          <cell r="M243" t="str">
            <v>Selangor</v>
          </cell>
          <cell r="N243" t="str">
            <v>faiz@mirsolutions.com.my</v>
          </cell>
          <cell r="O243">
            <v>60132659959</v>
          </cell>
        </row>
        <row r="244">
          <cell r="D244" t="str">
            <v>Nor Ali Asmat</v>
          </cell>
          <cell r="E244">
            <v>238</v>
          </cell>
          <cell r="F244">
            <v>590</v>
          </cell>
          <cell r="I244">
            <v>0</v>
          </cell>
          <cell r="J244">
            <v>750906015309</v>
          </cell>
          <cell r="K244" t="str">
            <v>M</v>
          </cell>
          <cell r="M244" t="str">
            <v>Selangor</v>
          </cell>
          <cell r="N244" t="str">
            <v>ali@ukmtech.com</v>
          </cell>
          <cell r="O244">
            <v>132876612</v>
          </cell>
        </row>
        <row r="245">
          <cell r="D245" t="str">
            <v>SYED AZHAR BIN SAYED MOHAMED ZAIN</v>
          </cell>
          <cell r="E245">
            <v>239</v>
          </cell>
          <cell r="F245">
            <v>591</v>
          </cell>
          <cell r="I245">
            <v>0</v>
          </cell>
          <cell r="J245">
            <v>0</v>
          </cell>
          <cell r="K245" t="str">
            <v>M</v>
          </cell>
          <cell r="M245" t="str">
            <v>Selangor</v>
          </cell>
          <cell r="N245" t="str">
            <v>rksfoods@yahoo.com</v>
          </cell>
          <cell r="O245" t="str">
            <v>013-7788635</v>
          </cell>
        </row>
        <row r="246">
          <cell r="D246" t="str">
            <v>Masturah Binti Ebni Hajal</v>
          </cell>
          <cell r="E246">
            <v>240</v>
          </cell>
          <cell r="F246">
            <v>594</v>
          </cell>
          <cell r="I246">
            <v>0</v>
          </cell>
          <cell r="J246">
            <v>891029055200</v>
          </cell>
          <cell r="K246" t="str">
            <v>F</v>
          </cell>
          <cell r="M246" t="str">
            <v>Negeri Sembilan</v>
          </cell>
          <cell r="N246" t="str">
            <v>masturah_ebnihajal@yahoo.com</v>
          </cell>
          <cell r="O246">
            <v>133914563</v>
          </cell>
        </row>
        <row r="247">
          <cell r="D247" t="str">
            <v>HASBAH BINTI JUWAINI</v>
          </cell>
          <cell r="E247">
            <v>241</v>
          </cell>
          <cell r="F247">
            <v>600</v>
          </cell>
          <cell r="I247">
            <v>0</v>
          </cell>
          <cell r="J247">
            <v>0</v>
          </cell>
          <cell r="K247" t="str">
            <v>M</v>
          </cell>
          <cell r="M247" t="str">
            <v>Negeri Sembilan</v>
          </cell>
          <cell r="N247" t="str">
            <v>fhasbah@gmail.com</v>
          </cell>
          <cell r="O247">
            <v>126260742</v>
          </cell>
        </row>
        <row r="248">
          <cell r="D248" t="str">
            <v>RIZAL BIN ABDUL GHANI</v>
          </cell>
          <cell r="E248">
            <v>242</v>
          </cell>
          <cell r="F248">
            <v>605</v>
          </cell>
          <cell r="I248">
            <v>0</v>
          </cell>
          <cell r="J248">
            <v>830707085881</v>
          </cell>
          <cell r="K248" t="str">
            <v>M</v>
          </cell>
          <cell r="M248" t="str">
            <v>Perak</v>
          </cell>
          <cell r="N248" t="str">
            <v>rizalghani@yahoo.com</v>
          </cell>
          <cell r="O248">
            <v>127428420</v>
          </cell>
        </row>
        <row r="249">
          <cell r="D249" t="str">
            <v>Muhamad Khairul bin Badrin</v>
          </cell>
          <cell r="E249">
            <v>243</v>
          </cell>
          <cell r="F249">
            <v>604</v>
          </cell>
          <cell r="I249">
            <v>0</v>
          </cell>
          <cell r="J249">
            <v>0</v>
          </cell>
          <cell r="K249" t="str">
            <v>M</v>
          </cell>
          <cell r="M249" t="str">
            <v>Pahang</v>
          </cell>
          <cell r="N249" t="str">
            <v>allanshoppe@gmail.com</v>
          </cell>
          <cell r="O249">
            <v>126266636</v>
          </cell>
        </row>
        <row r="250">
          <cell r="D250" t="str">
            <v>NURUL ROHAYU BINTI MOHD YUSOF</v>
          </cell>
          <cell r="E250">
            <v>244</v>
          </cell>
          <cell r="F250">
            <v>603</v>
          </cell>
          <cell r="I250">
            <v>0</v>
          </cell>
          <cell r="J250">
            <v>890506025326</v>
          </cell>
          <cell r="K250" t="str">
            <v>F</v>
          </cell>
          <cell r="M250" t="str">
            <v>Kedah</v>
          </cell>
          <cell r="N250" t="str">
            <v>nurulrohayu89@gmail.com</v>
          </cell>
          <cell r="O250">
            <v>124898600</v>
          </cell>
        </row>
        <row r="251">
          <cell r="D251" t="str">
            <v>MOHD KHAIRUL AMIN BIN MOHD RASHID</v>
          </cell>
          <cell r="E251">
            <v>245</v>
          </cell>
          <cell r="F251">
            <v>609</v>
          </cell>
          <cell r="I251">
            <v>0</v>
          </cell>
          <cell r="J251">
            <v>0</v>
          </cell>
          <cell r="K251" t="str">
            <v>M</v>
          </cell>
          <cell r="M251" t="str">
            <v>Selangor</v>
          </cell>
          <cell r="N251" t="str">
            <v>nurulchomey6555@gmail.com</v>
          </cell>
          <cell r="O251" t="str">
            <v>012-6765608</v>
          </cell>
        </row>
        <row r="252">
          <cell r="D252" t="str">
            <v>HUSNA BINTI ABDUL RAHAMAN</v>
          </cell>
          <cell r="E252">
            <v>246</v>
          </cell>
          <cell r="F252">
            <v>610</v>
          </cell>
          <cell r="I252">
            <v>0</v>
          </cell>
          <cell r="J252">
            <v>720828025108</v>
          </cell>
          <cell r="K252" t="str">
            <v>F</v>
          </cell>
          <cell r="M252" t="str">
            <v>Wilayah Persekutuan Putrajaya</v>
          </cell>
          <cell r="N252" t="str">
            <v>info@angelconsult.com</v>
          </cell>
          <cell r="O252">
            <v>196640838</v>
          </cell>
        </row>
        <row r="253">
          <cell r="D253" t="str">
            <v>Alexander Geoffrey Galing</v>
          </cell>
          <cell r="E253">
            <v>247</v>
          </cell>
          <cell r="F253">
            <v>611</v>
          </cell>
          <cell r="I253">
            <v>0</v>
          </cell>
          <cell r="J253">
            <v>801218135451</v>
          </cell>
          <cell r="K253" t="str">
            <v>M</v>
          </cell>
          <cell r="M253" t="str">
            <v>Sarawak</v>
          </cell>
          <cell r="N253" t="str">
            <v>alexgeo80@yahoo.com</v>
          </cell>
          <cell r="O253">
            <v>135791545</v>
          </cell>
        </row>
        <row r="254">
          <cell r="D254" t="str">
            <v>norbaizura binti mohd tazri</v>
          </cell>
          <cell r="E254">
            <v>248</v>
          </cell>
          <cell r="F254">
            <v>614</v>
          </cell>
          <cell r="I254">
            <v>0</v>
          </cell>
          <cell r="J254">
            <v>811101085226</v>
          </cell>
          <cell r="K254" t="str">
            <v>F</v>
          </cell>
          <cell r="M254" t="str">
            <v>Wilayah Persekutuan Kuala Lumpur</v>
          </cell>
          <cell r="N254" t="str">
            <v>yoda.malaysia@yahoo.com</v>
          </cell>
          <cell r="O254" t="str">
            <v>017 6086524</v>
          </cell>
        </row>
        <row r="255">
          <cell r="D255" t="str">
            <v>Haizatulhani Binti Othman</v>
          </cell>
          <cell r="E255">
            <v>249</v>
          </cell>
          <cell r="F255">
            <v>617</v>
          </cell>
          <cell r="I255">
            <v>0</v>
          </cell>
          <cell r="J255">
            <v>831120016136</v>
          </cell>
          <cell r="K255" t="str">
            <v>F</v>
          </cell>
          <cell r="M255" t="str">
            <v>Johor</v>
          </cell>
          <cell r="N255" t="str">
            <v>butikrerama@gmail.com</v>
          </cell>
          <cell r="O255">
            <v>137173077</v>
          </cell>
        </row>
        <row r="256">
          <cell r="D256" t="str">
            <v>Alhadi Bin Mat</v>
          </cell>
          <cell r="E256">
            <v>250</v>
          </cell>
          <cell r="F256">
            <v>619</v>
          </cell>
          <cell r="I256">
            <v>0</v>
          </cell>
          <cell r="J256">
            <v>810103135317</v>
          </cell>
          <cell r="K256" t="str">
            <v>M</v>
          </cell>
          <cell r="M256" t="str">
            <v>Sarawak</v>
          </cell>
          <cell r="N256" t="str">
            <v>alhadi@chiems.com</v>
          </cell>
          <cell r="O256">
            <v>135731599</v>
          </cell>
        </row>
        <row r="257">
          <cell r="D257" t="str">
            <v>Ashraq Haidar Bin Ibrahim</v>
          </cell>
          <cell r="E257">
            <v>251</v>
          </cell>
          <cell r="F257">
            <v>625</v>
          </cell>
          <cell r="I257">
            <v>0</v>
          </cell>
          <cell r="J257">
            <v>0</v>
          </cell>
          <cell r="K257" t="str">
            <v>M</v>
          </cell>
          <cell r="M257" t="str">
            <v>Selangor</v>
          </cell>
          <cell r="N257" t="str">
            <v>raqdarbina@yahoo.com</v>
          </cell>
          <cell r="O257">
            <v>124051244</v>
          </cell>
        </row>
        <row r="258">
          <cell r="D258" t="str">
            <v>Kamarul Amin bin Abdullah @ Abu Bakar</v>
          </cell>
          <cell r="E258">
            <v>252</v>
          </cell>
          <cell r="F258">
            <v>630</v>
          </cell>
          <cell r="I258">
            <v>0</v>
          </cell>
          <cell r="J258">
            <v>850615115113</v>
          </cell>
          <cell r="K258" t="str">
            <v>M</v>
          </cell>
          <cell r="M258" t="str">
            <v>Selangor</v>
          </cell>
          <cell r="N258" t="str">
            <v>k.amin.abubakar@gmail.com</v>
          </cell>
          <cell r="O258" t="str">
            <v>012-3508637</v>
          </cell>
        </row>
        <row r="259">
          <cell r="D259" t="str">
            <v>roshila bt ahmad</v>
          </cell>
          <cell r="E259">
            <v>253</v>
          </cell>
          <cell r="F259">
            <v>632</v>
          </cell>
          <cell r="I259">
            <v>0</v>
          </cell>
          <cell r="J259">
            <v>850807025702</v>
          </cell>
          <cell r="K259" t="str">
            <v>F</v>
          </cell>
          <cell r="M259" t="str">
            <v>Selangor</v>
          </cell>
          <cell r="N259" t="str">
            <v>shalashirif@gmail.com</v>
          </cell>
          <cell r="O259">
            <v>192993218</v>
          </cell>
        </row>
        <row r="260">
          <cell r="D260" t="str">
            <v>SALMAN BIN AHMAD TAJUDIN</v>
          </cell>
          <cell r="E260">
            <v>254</v>
          </cell>
          <cell r="F260">
            <v>633</v>
          </cell>
          <cell r="I260">
            <v>0</v>
          </cell>
          <cell r="J260">
            <v>860815085237</v>
          </cell>
          <cell r="K260" t="str">
            <v>M</v>
          </cell>
          <cell r="M260" t="str">
            <v>Selangor</v>
          </cell>
          <cell r="N260" t="str">
            <v>kopiaman@yahoo.com</v>
          </cell>
          <cell r="O260">
            <v>60197645074</v>
          </cell>
        </row>
        <row r="261">
          <cell r="D261" t="str">
            <v>Nerfetiti Binti Ahmad Nordin</v>
          </cell>
          <cell r="E261">
            <v>255</v>
          </cell>
          <cell r="F261">
            <v>634</v>
          </cell>
          <cell r="I261">
            <v>0</v>
          </cell>
          <cell r="J261">
            <v>0</v>
          </cell>
          <cell r="K261" t="str">
            <v>M</v>
          </cell>
          <cell r="M261" t="str">
            <v>Selangor</v>
          </cell>
          <cell r="N261" t="str">
            <v>taty_nordin@yahoo.com</v>
          </cell>
          <cell r="O261">
            <v>123815989</v>
          </cell>
        </row>
        <row r="262">
          <cell r="D262" t="str">
            <v>Amirul Bahari YAcob</v>
          </cell>
          <cell r="E262">
            <v>256</v>
          </cell>
          <cell r="F262">
            <v>635</v>
          </cell>
          <cell r="I262">
            <v>0</v>
          </cell>
          <cell r="J262">
            <v>0</v>
          </cell>
          <cell r="K262" t="str">
            <v>M</v>
          </cell>
          <cell r="M262" t="str">
            <v>Selangor</v>
          </cell>
          <cell r="N262" t="str">
            <v>amirulbahari@gmail.com</v>
          </cell>
          <cell r="O262">
            <v>176109053</v>
          </cell>
        </row>
        <row r="263">
          <cell r="D263" t="str">
            <v>muhammad fareez bin zamri</v>
          </cell>
          <cell r="E263">
            <v>257</v>
          </cell>
          <cell r="F263">
            <v>512</v>
          </cell>
          <cell r="I263">
            <v>0</v>
          </cell>
          <cell r="J263">
            <v>940313015183</v>
          </cell>
          <cell r="K263" t="str">
            <v>M</v>
          </cell>
          <cell r="M263" t="str">
            <v>Johor</v>
          </cell>
          <cell r="N263" t="str">
            <v>jbfareez@gmail.com</v>
          </cell>
          <cell r="O263">
            <v>177420986</v>
          </cell>
        </row>
        <row r="264">
          <cell r="D264" t="str">
            <v>Mohd Fadzlee bin Husaini</v>
          </cell>
          <cell r="E264">
            <v>258</v>
          </cell>
          <cell r="F264">
            <v>642</v>
          </cell>
          <cell r="I264">
            <v>0</v>
          </cell>
          <cell r="J264">
            <v>830104016051</v>
          </cell>
          <cell r="K264" t="str">
            <v>M</v>
          </cell>
          <cell r="M264" t="str">
            <v>Johor</v>
          </cell>
          <cell r="N264" t="str">
            <v>tu5_fe83@yahoo.co.uk</v>
          </cell>
          <cell r="O264">
            <v>194337917</v>
          </cell>
        </row>
        <row r="265">
          <cell r="D265" t="str">
            <v>ZAKRI BIN OTHMAN</v>
          </cell>
          <cell r="E265">
            <v>259</v>
          </cell>
          <cell r="F265">
            <v>643</v>
          </cell>
          <cell r="I265">
            <v>0</v>
          </cell>
          <cell r="J265">
            <v>760405075847</v>
          </cell>
          <cell r="K265" t="str">
            <v>M</v>
          </cell>
          <cell r="M265" t="str">
            <v>Pulau Pinang</v>
          </cell>
          <cell r="N265" t="str">
            <v>admin@primahomeagency.com</v>
          </cell>
          <cell r="O265" t="str">
            <v>0111-0722014</v>
          </cell>
        </row>
        <row r="266">
          <cell r="D266" t="str">
            <v>ASMAWI BIN NASIR</v>
          </cell>
          <cell r="E266">
            <v>260</v>
          </cell>
          <cell r="F266">
            <v>650</v>
          </cell>
          <cell r="I266">
            <v>0</v>
          </cell>
          <cell r="J266">
            <v>0</v>
          </cell>
          <cell r="K266" t="str">
            <v>M</v>
          </cell>
          <cell r="M266" t="str">
            <v>Perak</v>
          </cell>
          <cell r="N266" t="str">
            <v>asmawi@zarcos.my</v>
          </cell>
          <cell r="O266" t="str">
            <v>019-5700733</v>
          </cell>
        </row>
        <row r="267">
          <cell r="D267" t="str">
            <v>Rusdi B Ramli</v>
          </cell>
          <cell r="E267">
            <v>261</v>
          </cell>
          <cell r="F267">
            <v>652</v>
          </cell>
          <cell r="I267">
            <v>0</v>
          </cell>
          <cell r="J267">
            <v>700616106223</v>
          </cell>
          <cell r="K267" t="str">
            <v>M</v>
          </cell>
          <cell r="M267" t="str">
            <v>Selangor</v>
          </cell>
          <cell r="N267" t="str">
            <v>filmwerks@gmail.com</v>
          </cell>
          <cell r="O267">
            <v>133781738</v>
          </cell>
        </row>
        <row r="268">
          <cell r="D268" t="str">
            <v>MASNI BINTI ZELIKA</v>
          </cell>
          <cell r="E268">
            <v>262</v>
          </cell>
          <cell r="F268">
            <v>655</v>
          </cell>
          <cell r="I268">
            <v>0</v>
          </cell>
          <cell r="J268">
            <v>0</v>
          </cell>
          <cell r="K268" t="str">
            <v>F</v>
          </cell>
          <cell r="M268" t="str">
            <v>Sabah</v>
          </cell>
          <cell r="N268" t="str">
            <v>Miszzlyavoir@yahoo.com</v>
          </cell>
          <cell r="O268" t="str">
            <v>011-12088287</v>
          </cell>
        </row>
        <row r="269">
          <cell r="D269" t="str">
            <v>Azhar Ansari Affifudin</v>
          </cell>
          <cell r="E269">
            <v>263</v>
          </cell>
          <cell r="F269">
            <v>656</v>
          </cell>
          <cell r="I269">
            <v>0</v>
          </cell>
          <cell r="J269">
            <v>790910025207</v>
          </cell>
          <cell r="K269" t="str">
            <v>M</v>
          </cell>
          <cell r="M269" t="str">
            <v>Wilayah Persekutuan Kuala Lumpur</v>
          </cell>
          <cell r="N269" t="str">
            <v>azhar@syruzgoup.com</v>
          </cell>
          <cell r="O269">
            <v>123227799</v>
          </cell>
        </row>
        <row r="270">
          <cell r="D270" t="str">
            <v>Mahani bt. Mahmood</v>
          </cell>
          <cell r="E270">
            <v>264</v>
          </cell>
          <cell r="F270">
            <v>658</v>
          </cell>
          <cell r="I270">
            <v>0</v>
          </cell>
          <cell r="J270">
            <v>850106015210</v>
          </cell>
          <cell r="K270" t="str">
            <v>F</v>
          </cell>
          <cell r="M270" t="str">
            <v>Johor</v>
          </cell>
          <cell r="N270" t="str">
            <v>mahanimahmood@gmail.com</v>
          </cell>
          <cell r="O270" t="str">
            <v>019-7802129</v>
          </cell>
        </row>
        <row r="271">
          <cell r="D271" t="str">
            <v>Siti Farah Abu Hassan</v>
          </cell>
          <cell r="E271">
            <v>265</v>
          </cell>
          <cell r="F271">
            <v>661</v>
          </cell>
          <cell r="I271">
            <v>0</v>
          </cell>
          <cell r="J271">
            <v>821215025028</v>
          </cell>
          <cell r="K271" t="str">
            <v>F</v>
          </cell>
          <cell r="M271" t="str">
            <v>Selangor</v>
          </cell>
          <cell r="N271" t="str">
            <v>emelfoufenterprise@yahoo.com</v>
          </cell>
          <cell r="O271">
            <v>193881512</v>
          </cell>
        </row>
        <row r="272">
          <cell r="D272" t="str">
            <v>rohila mat deris</v>
          </cell>
          <cell r="E272">
            <v>266</v>
          </cell>
          <cell r="F272">
            <v>662</v>
          </cell>
          <cell r="I272">
            <v>0</v>
          </cell>
          <cell r="J272">
            <v>0</v>
          </cell>
          <cell r="K272" t="str">
            <v>F</v>
          </cell>
          <cell r="M272" t="str">
            <v>Wilayah Persekutuan Kuala Lumpur</v>
          </cell>
          <cell r="N272" t="str">
            <v>ilasara76@gmail.com</v>
          </cell>
          <cell r="O272">
            <v>183516580</v>
          </cell>
        </row>
        <row r="273">
          <cell r="D273" t="str">
            <v>ZAWILAWATI BT ABU BAKAR</v>
          </cell>
          <cell r="E273">
            <v>267</v>
          </cell>
          <cell r="F273">
            <v>665</v>
          </cell>
          <cell r="I273">
            <v>0</v>
          </cell>
          <cell r="J273">
            <v>0</v>
          </cell>
          <cell r="K273" t="str">
            <v>F</v>
          </cell>
          <cell r="M273" t="str">
            <v>Pulau Pinang</v>
          </cell>
          <cell r="N273" t="str">
            <v>erbil_enterprise@yahoo.com</v>
          </cell>
          <cell r="O273" t="str">
            <v>019-5401521</v>
          </cell>
        </row>
        <row r="274">
          <cell r="D274" t="str">
            <v>MOHD MUZILL BIN MUSTAFFA</v>
          </cell>
          <cell r="E274">
            <v>268</v>
          </cell>
          <cell r="F274">
            <v>672</v>
          </cell>
          <cell r="I274">
            <v>0</v>
          </cell>
          <cell r="J274">
            <v>851008055571</v>
          </cell>
          <cell r="K274" t="str">
            <v>M</v>
          </cell>
          <cell r="M274" t="str">
            <v>Selangor</v>
          </cell>
          <cell r="N274" t="str">
            <v>m.muzill@gmail.com</v>
          </cell>
          <cell r="O274" t="str">
            <v>019 2637082</v>
          </cell>
        </row>
        <row r="275">
          <cell r="D275" t="str">
            <v>Usamah Bin Izer</v>
          </cell>
          <cell r="E275">
            <v>269</v>
          </cell>
          <cell r="F275">
            <v>673</v>
          </cell>
          <cell r="I275">
            <v>0</v>
          </cell>
          <cell r="J275">
            <v>860528875025</v>
          </cell>
          <cell r="K275" t="str">
            <v>M</v>
          </cell>
          <cell r="M275" t="str">
            <v>Pahang</v>
          </cell>
          <cell r="N275" t="str">
            <v>usamahizer@gmail.com</v>
          </cell>
          <cell r="O275">
            <v>132002569</v>
          </cell>
        </row>
        <row r="276">
          <cell r="D276" t="str">
            <v>Mohd Mazlan Bin A Ghafar</v>
          </cell>
          <cell r="E276">
            <v>270</v>
          </cell>
          <cell r="F276">
            <v>677</v>
          </cell>
          <cell r="I276">
            <v>0</v>
          </cell>
          <cell r="J276">
            <v>800421145917</v>
          </cell>
          <cell r="K276" t="str">
            <v>M</v>
          </cell>
          <cell r="M276" t="str">
            <v>Selangor</v>
          </cell>
          <cell r="N276" t="str">
            <v>lan.sayf@gmail.com</v>
          </cell>
          <cell r="O276">
            <v>122606102</v>
          </cell>
        </row>
        <row r="277">
          <cell r="D277" t="str">
            <v>Sara Athira Binti Sukiman</v>
          </cell>
          <cell r="E277">
            <v>271</v>
          </cell>
          <cell r="F277">
            <v>679</v>
          </cell>
          <cell r="I277">
            <v>0</v>
          </cell>
          <cell r="J277">
            <v>890204145680</v>
          </cell>
          <cell r="K277" t="str">
            <v>F</v>
          </cell>
          <cell r="M277" t="str">
            <v>Selangor</v>
          </cell>
          <cell r="N277" t="str">
            <v>sarathira@whimsigirldesign.com</v>
          </cell>
          <cell r="O277">
            <v>122706652</v>
          </cell>
        </row>
        <row r="278">
          <cell r="D278" t="str">
            <v>MUZAFAR ALI KHAN BIN HJ MOHD SIDEK</v>
          </cell>
          <cell r="E278">
            <v>272</v>
          </cell>
          <cell r="F278">
            <v>682</v>
          </cell>
          <cell r="I278">
            <v>0</v>
          </cell>
          <cell r="J278">
            <v>790307145319</v>
          </cell>
          <cell r="K278" t="str">
            <v>M</v>
          </cell>
          <cell r="M278" t="str">
            <v>Wilayah Persekutuan Kuala Lumpur</v>
          </cell>
          <cell r="N278" t="str">
            <v>muzafar_2036@yahoo.com</v>
          </cell>
          <cell r="O278" t="str">
            <v>013-232 7020</v>
          </cell>
        </row>
        <row r="279">
          <cell r="D279" t="str">
            <v>LUKMAN ZAMANI IDRIS</v>
          </cell>
          <cell r="E279">
            <v>273</v>
          </cell>
          <cell r="F279">
            <v>685</v>
          </cell>
          <cell r="I279">
            <v>0</v>
          </cell>
          <cell r="J279">
            <v>741002035361</v>
          </cell>
          <cell r="K279" t="str">
            <v>M</v>
          </cell>
          <cell r="M279" t="str">
            <v>Selangor</v>
          </cell>
          <cell r="N279" t="str">
            <v>jentayubatikhouse@yahoo.com</v>
          </cell>
          <cell r="O279">
            <v>133618768</v>
          </cell>
        </row>
        <row r="280">
          <cell r="D280" t="str">
            <v>ZSS SILVERLINE ENTERPRISE</v>
          </cell>
          <cell r="E280">
            <v>274</v>
          </cell>
          <cell r="F280">
            <v>687</v>
          </cell>
          <cell r="I280">
            <v>0</v>
          </cell>
          <cell r="J280">
            <v>0</v>
          </cell>
          <cell r="K280" t="str">
            <v>M</v>
          </cell>
          <cell r="M280" t="str">
            <v>Wilayah Persekutuan Kuala Lumpur</v>
          </cell>
          <cell r="N280" t="str">
            <v>ayamor_85@yahoo.com</v>
          </cell>
          <cell r="O280">
            <v>199545619</v>
          </cell>
        </row>
        <row r="281">
          <cell r="D281" t="str">
            <v>nur mohamad iqbal bin abd samad</v>
          </cell>
          <cell r="E281">
            <v>275</v>
          </cell>
          <cell r="F281">
            <v>688</v>
          </cell>
          <cell r="I281">
            <v>0</v>
          </cell>
          <cell r="J281">
            <v>911127085935</v>
          </cell>
          <cell r="K281" t="str">
            <v>M</v>
          </cell>
          <cell r="M281" t="str">
            <v>Selangor</v>
          </cell>
          <cell r="N281" t="str">
            <v>ibalfine@gmail.com</v>
          </cell>
          <cell r="O281" t="str">
            <v>019 3029227/0177384631</v>
          </cell>
        </row>
        <row r="282">
          <cell r="D282" t="str">
            <v>Roswati Binti Ahmad Zaki</v>
          </cell>
          <cell r="E282">
            <v>276</v>
          </cell>
          <cell r="F282">
            <v>691</v>
          </cell>
          <cell r="I282">
            <v>0</v>
          </cell>
          <cell r="J282">
            <v>770426085760</v>
          </cell>
          <cell r="K282" t="str">
            <v>F</v>
          </cell>
          <cell r="M282" t="str">
            <v>Pulau Pinang</v>
          </cell>
          <cell r="N282" t="str">
            <v>ees_herbs@yahoo.com</v>
          </cell>
          <cell r="O282" t="str">
            <v>012-3246413</v>
          </cell>
        </row>
        <row r="283">
          <cell r="D283" t="str">
            <v>Ahmad Muzhaffar Mahmud</v>
          </cell>
          <cell r="E283">
            <v>277</v>
          </cell>
          <cell r="F283">
            <v>694</v>
          </cell>
          <cell r="I283">
            <v>0</v>
          </cell>
          <cell r="J283">
            <v>910603015563</v>
          </cell>
          <cell r="K283" t="str">
            <v>M</v>
          </cell>
          <cell r="M283" t="str">
            <v>Johor</v>
          </cell>
          <cell r="N283" t="str">
            <v>muzhaffar.mahmud@gmail.com</v>
          </cell>
          <cell r="O283" t="str">
            <v>019-7450424</v>
          </cell>
        </row>
        <row r="284">
          <cell r="D284" t="str">
            <v>azrul idzuan bin mohd rosli</v>
          </cell>
          <cell r="E284">
            <v>278</v>
          </cell>
          <cell r="F284">
            <v>695</v>
          </cell>
          <cell r="I284">
            <v>0</v>
          </cell>
          <cell r="J284">
            <v>890630075371</v>
          </cell>
          <cell r="K284" t="str">
            <v>M</v>
          </cell>
          <cell r="M284" t="str">
            <v>Selangor</v>
          </cell>
          <cell r="N284" t="str">
            <v>azrul.idzuan@hotmail.com</v>
          </cell>
          <cell r="O284" t="str">
            <v>+6011-23147886</v>
          </cell>
        </row>
        <row r="285">
          <cell r="D285" t="str">
            <v>Nizad Nazril Bin Mohd Nazamuddin</v>
          </cell>
          <cell r="E285">
            <v>279</v>
          </cell>
          <cell r="F285">
            <v>701</v>
          </cell>
          <cell r="I285">
            <v>0</v>
          </cell>
          <cell r="J285">
            <v>820708016205</v>
          </cell>
          <cell r="K285" t="str">
            <v>M</v>
          </cell>
          <cell r="M285" t="str">
            <v>Johor</v>
          </cell>
          <cell r="N285" t="str">
            <v>niznaz82@gmail.com</v>
          </cell>
          <cell r="O285">
            <v>197538789</v>
          </cell>
        </row>
        <row r="286">
          <cell r="D286" t="str">
            <v>NIK MOHD HAFEEZ BIN NIK AZIZ</v>
          </cell>
          <cell r="E286">
            <v>280</v>
          </cell>
          <cell r="F286">
            <v>703</v>
          </cell>
          <cell r="I286">
            <v>0</v>
          </cell>
          <cell r="J286">
            <v>841119035283</v>
          </cell>
          <cell r="K286" t="str">
            <v>M</v>
          </cell>
          <cell r="M286" t="str">
            <v>Kelantan</v>
          </cell>
          <cell r="N286" t="str">
            <v>nimeez11@gmail.com</v>
          </cell>
          <cell r="O286">
            <v>60129714946</v>
          </cell>
        </row>
        <row r="287">
          <cell r="D287" t="str">
            <v>azrul idzuan bin mohd rosli</v>
          </cell>
          <cell r="E287">
            <v>281</v>
          </cell>
          <cell r="F287">
            <v>704</v>
          </cell>
          <cell r="I287">
            <v>0</v>
          </cell>
          <cell r="J287">
            <v>890630075371</v>
          </cell>
          <cell r="K287" t="str">
            <v>M</v>
          </cell>
          <cell r="M287" t="str">
            <v>Selangor</v>
          </cell>
          <cell r="N287" t="str">
            <v>azrul.idzuan@hotmail.com</v>
          </cell>
          <cell r="O287" t="str">
            <v>+6011-23147886</v>
          </cell>
        </row>
        <row r="288">
          <cell r="D288" t="str">
            <v>mohd akhir b Ibrahim</v>
          </cell>
          <cell r="E288">
            <v>282</v>
          </cell>
          <cell r="F288">
            <v>705</v>
          </cell>
          <cell r="I288">
            <v>0</v>
          </cell>
          <cell r="J288">
            <v>0</v>
          </cell>
          <cell r="K288" t="str">
            <v>M</v>
          </cell>
          <cell r="M288" t="str">
            <v>Johor</v>
          </cell>
          <cell r="N288" t="str">
            <v>aramaintenanceservice@yahoo.com</v>
          </cell>
          <cell r="O288" t="str">
            <v>012-7603042</v>
          </cell>
        </row>
        <row r="289">
          <cell r="D289" t="str">
            <v>wan baisah@rozie jumat</v>
          </cell>
          <cell r="E289">
            <v>283</v>
          </cell>
          <cell r="F289">
            <v>708</v>
          </cell>
          <cell r="I289">
            <v>0</v>
          </cell>
          <cell r="J289">
            <v>0</v>
          </cell>
          <cell r="K289" t="str">
            <v>F</v>
          </cell>
          <cell r="M289" t="str">
            <v>Sabah</v>
          </cell>
          <cell r="N289" t="str">
            <v>wendyrozie@gmail.com</v>
          </cell>
          <cell r="O289">
            <v>138775311</v>
          </cell>
        </row>
        <row r="290">
          <cell r="D290" t="str">
            <v>Adly Izmir Ramly</v>
          </cell>
          <cell r="E290">
            <v>284</v>
          </cell>
          <cell r="F290">
            <v>710</v>
          </cell>
          <cell r="I290">
            <v>0</v>
          </cell>
          <cell r="J290">
            <v>820907146109</v>
          </cell>
          <cell r="K290" t="str">
            <v>M</v>
          </cell>
          <cell r="M290" t="str">
            <v>Wilayah Persekutuan Kuala Lumpur</v>
          </cell>
          <cell r="N290" t="str">
            <v>mn9888@gmail.com</v>
          </cell>
          <cell r="O290">
            <v>196008582</v>
          </cell>
        </row>
        <row r="291">
          <cell r="D291" t="str">
            <v>Muhamad Fithri Bin Othman</v>
          </cell>
          <cell r="E291">
            <v>285</v>
          </cell>
          <cell r="F291">
            <v>711</v>
          </cell>
          <cell r="I291">
            <v>0</v>
          </cell>
          <cell r="J291">
            <v>0</v>
          </cell>
          <cell r="K291" t="str">
            <v>M</v>
          </cell>
          <cell r="M291" t="str">
            <v>Pulau Pinang</v>
          </cell>
          <cell r="N291" t="str">
            <v>theology_fi3@yahoo.com</v>
          </cell>
          <cell r="O291">
            <v>134663491</v>
          </cell>
        </row>
        <row r="292">
          <cell r="D292" t="str">
            <v>Syahrul Nizam Bin Abu Bakar</v>
          </cell>
          <cell r="E292">
            <v>286</v>
          </cell>
          <cell r="F292">
            <v>712</v>
          </cell>
          <cell r="I292">
            <v>0</v>
          </cell>
          <cell r="J292">
            <v>760404075271</v>
          </cell>
          <cell r="K292" t="str">
            <v>M</v>
          </cell>
          <cell r="M292" t="str">
            <v>Pulau Pinang</v>
          </cell>
          <cell r="N292" t="str">
            <v>en_syahrul@yahoo.com</v>
          </cell>
          <cell r="O292">
            <v>164600636</v>
          </cell>
        </row>
        <row r="293">
          <cell r="D293" t="str">
            <v>NOORSALIZAWATY BINTI NORDIN</v>
          </cell>
          <cell r="E293">
            <v>287</v>
          </cell>
          <cell r="F293">
            <v>714</v>
          </cell>
          <cell r="I293">
            <v>0</v>
          </cell>
          <cell r="J293">
            <v>0</v>
          </cell>
          <cell r="K293" t="str">
            <v>F</v>
          </cell>
          <cell r="M293" t="str">
            <v>Selangor</v>
          </cell>
          <cell r="N293" t="str">
            <v>akasulem@gmail.com</v>
          </cell>
          <cell r="O293">
            <v>162524730</v>
          </cell>
        </row>
        <row r="294">
          <cell r="D294" t="str">
            <v>ZULKARNAIN ABDUL RAHIM</v>
          </cell>
          <cell r="E294">
            <v>288</v>
          </cell>
          <cell r="F294">
            <v>716</v>
          </cell>
          <cell r="I294">
            <v>0</v>
          </cell>
          <cell r="J294">
            <v>0</v>
          </cell>
          <cell r="K294" t="str">
            <v>M</v>
          </cell>
          <cell r="M294" t="str">
            <v>Johor</v>
          </cell>
          <cell r="N294" t="str">
            <v>NAINTY_9@YAHAOO.COM</v>
          </cell>
          <cell r="O294" t="str">
            <v>017-7373710</v>
          </cell>
        </row>
        <row r="295">
          <cell r="D295" t="str">
            <v>MUHAMMAD NAZRIN SHAH BIN MOHD ISA</v>
          </cell>
          <cell r="E295">
            <v>289</v>
          </cell>
          <cell r="F295">
            <v>718</v>
          </cell>
          <cell r="I295">
            <v>0</v>
          </cell>
          <cell r="J295">
            <v>890926145113</v>
          </cell>
          <cell r="K295" t="str">
            <v>M</v>
          </cell>
          <cell r="M295" t="str">
            <v>Selangor</v>
          </cell>
          <cell r="N295" t="str">
            <v>nzcyberc@gmail.com</v>
          </cell>
          <cell r="O295" t="str">
            <v>012 659 4621</v>
          </cell>
        </row>
        <row r="296">
          <cell r="D296" t="str">
            <v>Muhammad Hazmie bin Kasturi</v>
          </cell>
          <cell r="E296">
            <v>290</v>
          </cell>
          <cell r="F296">
            <v>719</v>
          </cell>
          <cell r="I296">
            <v>0</v>
          </cell>
          <cell r="J296">
            <v>910713016233</v>
          </cell>
          <cell r="K296" t="str">
            <v>M</v>
          </cell>
          <cell r="M296" t="str">
            <v>Johor</v>
          </cell>
          <cell r="N296" t="str">
            <v>hazmie.in.utp@gmail.com</v>
          </cell>
          <cell r="O296">
            <v>197553323</v>
          </cell>
        </row>
        <row r="297">
          <cell r="D297" t="str">
            <v>Hazmie Kasturi</v>
          </cell>
          <cell r="E297">
            <v>291</v>
          </cell>
          <cell r="F297">
            <v>722</v>
          </cell>
          <cell r="I297">
            <v>0</v>
          </cell>
          <cell r="J297">
            <v>910713016233</v>
          </cell>
          <cell r="K297" t="str">
            <v>M</v>
          </cell>
          <cell r="M297" t="str">
            <v>Johor</v>
          </cell>
          <cell r="N297" t="str">
            <v>hazmie.in.utp@gmail.com</v>
          </cell>
          <cell r="O297">
            <v>197553323</v>
          </cell>
        </row>
        <row r="298">
          <cell r="D298" t="str">
            <v>Saiful Adli Ahmad Hawari</v>
          </cell>
          <cell r="E298">
            <v>292</v>
          </cell>
          <cell r="F298">
            <v>725</v>
          </cell>
          <cell r="I298">
            <v>0</v>
          </cell>
          <cell r="J298">
            <v>850118105715</v>
          </cell>
          <cell r="K298" t="str">
            <v>M</v>
          </cell>
          <cell r="M298" t="str">
            <v>Selangor</v>
          </cell>
          <cell r="N298" t="str">
            <v>saifuladli.ah@gmail.com</v>
          </cell>
          <cell r="O298">
            <v>192132103</v>
          </cell>
        </row>
        <row r="299">
          <cell r="D299" t="str">
            <v>Siti Noor Baini Mustafa</v>
          </cell>
          <cell r="E299">
            <v>293</v>
          </cell>
          <cell r="F299">
            <v>726</v>
          </cell>
          <cell r="I299">
            <v>0</v>
          </cell>
          <cell r="J299">
            <v>830712146108</v>
          </cell>
          <cell r="K299" t="str">
            <v>F</v>
          </cell>
          <cell r="M299" t="str">
            <v>Negeri Sembilan</v>
          </cell>
          <cell r="N299" t="str">
            <v>bainimustafa@yahoo.com</v>
          </cell>
          <cell r="O299" t="str">
            <v>012-4712132</v>
          </cell>
        </row>
        <row r="300">
          <cell r="D300" t="str">
            <v>MUHAMMAD AZFAR BIN ABDUL RAHMAN</v>
          </cell>
          <cell r="E300">
            <v>294</v>
          </cell>
          <cell r="F300">
            <v>727</v>
          </cell>
          <cell r="I300">
            <v>0</v>
          </cell>
          <cell r="J300">
            <v>850123045227</v>
          </cell>
          <cell r="K300" t="str">
            <v>M</v>
          </cell>
          <cell r="M300" t="str">
            <v>Melaka</v>
          </cell>
          <cell r="N300" t="str">
            <v>azaz.rafzazim@gmail.com</v>
          </cell>
          <cell r="O300" t="str">
            <v>018-6699923</v>
          </cell>
        </row>
        <row r="301">
          <cell r="D301" t="str">
            <v>DINIS  AK MANGGAI</v>
          </cell>
          <cell r="E301">
            <v>295</v>
          </cell>
          <cell r="F301">
            <v>728</v>
          </cell>
          <cell r="I301">
            <v>0</v>
          </cell>
          <cell r="J301">
            <v>711109135453</v>
          </cell>
          <cell r="K301" t="str">
            <v>M</v>
          </cell>
          <cell r="M301" t="str">
            <v>Sarawak</v>
          </cell>
          <cell r="N301" t="str">
            <v>hornbillmotor97@yahoo.com.my</v>
          </cell>
          <cell r="O301" t="str">
            <v>013-8301474</v>
          </cell>
        </row>
        <row r="302">
          <cell r="D302" t="str">
            <v>Nor Faizah Binti Zainal Abidin</v>
          </cell>
          <cell r="E302">
            <v>296</v>
          </cell>
          <cell r="F302">
            <v>729</v>
          </cell>
          <cell r="I302">
            <v>0</v>
          </cell>
          <cell r="J302">
            <v>870829025242</v>
          </cell>
          <cell r="K302" t="str">
            <v>F</v>
          </cell>
          <cell r="M302" t="str">
            <v>Selangor</v>
          </cell>
          <cell r="N302" t="str">
            <v>norfaizahzaba@gmail.com</v>
          </cell>
          <cell r="O302">
            <v>173505977</v>
          </cell>
        </row>
        <row r="303">
          <cell r="D303" t="str">
            <v>Amran Bin Sulaiman</v>
          </cell>
          <cell r="E303">
            <v>297</v>
          </cell>
          <cell r="F303">
            <v>734</v>
          </cell>
          <cell r="I303">
            <v>0</v>
          </cell>
          <cell r="J303">
            <v>791115125537</v>
          </cell>
          <cell r="K303" t="str">
            <v>M</v>
          </cell>
          <cell r="M303" t="str">
            <v>Selangor</v>
          </cell>
          <cell r="N303" t="str">
            <v>amranrubyenterprise@gmail.com</v>
          </cell>
          <cell r="O303">
            <v>60122906045</v>
          </cell>
        </row>
        <row r="304">
          <cell r="D304" t="str">
            <v>Nurmuhammad Bin Ahmad Nordin</v>
          </cell>
          <cell r="E304">
            <v>298</v>
          </cell>
          <cell r="F304">
            <v>735</v>
          </cell>
          <cell r="I304">
            <v>0</v>
          </cell>
          <cell r="J304">
            <v>770217105083</v>
          </cell>
          <cell r="K304" t="str">
            <v>M</v>
          </cell>
          <cell r="M304" t="str">
            <v>Selangor</v>
          </cell>
          <cell r="N304" t="str">
            <v>amadt35@yahoo.com</v>
          </cell>
          <cell r="O304" t="str">
            <v>012-2890284</v>
          </cell>
        </row>
        <row r="305">
          <cell r="D305" t="str">
            <v>Nor Liza Binti Che Lah</v>
          </cell>
          <cell r="E305">
            <v>299</v>
          </cell>
          <cell r="F305">
            <v>740</v>
          </cell>
          <cell r="I305">
            <v>0</v>
          </cell>
          <cell r="J305">
            <v>851015086122</v>
          </cell>
          <cell r="K305" t="str">
            <v>F</v>
          </cell>
          <cell r="M305" t="str">
            <v>Perak</v>
          </cell>
          <cell r="N305" t="str">
            <v>olie_bantaljc@yahoo.com</v>
          </cell>
          <cell r="O305" t="str">
            <v>017-6567003</v>
          </cell>
        </row>
        <row r="306">
          <cell r="D306" t="str">
            <v>JEPRON POSTAR</v>
          </cell>
          <cell r="E306">
            <v>300</v>
          </cell>
          <cell r="F306">
            <v>743</v>
          </cell>
          <cell r="I306">
            <v>0</v>
          </cell>
          <cell r="J306">
            <v>901217125559</v>
          </cell>
          <cell r="K306" t="str">
            <v>M</v>
          </cell>
          <cell r="M306" t="str">
            <v>Sabah</v>
          </cell>
          <cell r="N306" t="str">
            <v>jeffron90@yahoo.com</v>
          </cell>
          <cell r="O306">
            <v>138542446</v>
          </cell>
        </row>
        <row r="307">
          <cell r="D307" t="str">
            <v>shariff khairi bin munir</v>
          </cell>
          <cell r="E307">
            <v>301</v>
          </cell>
          <cell r="F307">
            <v>746</v>
          </cell>
          <cell r="I307">
            <v>0</v>
          </cell>
          <cell r="J307">
            <v>910918105555</v>
          </cell>
          <cell r="K307" t="str">
            <v>M</v>
          </cell>
          <cell r="M307" t="str">
            <v>Selangor</v>
          </cell>
          <cell r="N307" t="str">
            <v>shariffkhairi@gmail.com</v>
          </cell>
          <cell r="O307">
            <v>179630704</v>
          </cell>
        </row>
        <row r="308">
          <cell r="D308" t="str">
            <v>Mohammad Faiz Bin Mohammad Aris</v>
          </cell>
          <cell r="E308">
            <v>302</v>
          </cell>
          <cell r="F308">
            <v>747</v>
          </cell>
          <cell r="I308">
            <v>0</v>
          </cell>
          <cell r="J308">
            <v>840421105831</v>
          </cell>
          <cell r="K308" t="str">
            <v>M</v>
          </cell>
          <cell r="M308" t="str">
            <v>Selangor</v>
          </cell>
          <cell r="N308" t="str">
            <v>faiz@mirsolutions.com.my</v>
          </cell>
          <cell r="O308">
            <v>132659959</v>
          </cell>
        </row>
        <row r="309">
          <cell r="D309" t="str">
            <v>VALESIATINA ANAK NOJEY</v>
          </cell>
          <cell r="E309">
            <v>303</v>
          </cell>
          <cell r="F309">
            <v>749</v>
          </cell>
          <cell r="I309">
            <v>0</v>
          </cell>
          <cell r="J309">
            <v>870712495144</v>
          </cell>
          <cell r="K309" t="str">
            <v>F</v>
          </cell>
          <cell r="M309" t="str">
            <v>Kelantan</v>
          </cell>
          <cell r="N309" t="str">
            <v>valesiatina.nojey@gmail.com</v>
          </cell>
          <cell r="O309" t="str">
            <v>012-9823123</v>
          </cell>
        </row>
        <row r="310">
          <cell r="D310" t="str">
            <v>Azhar Ansari Affifudin</v>
          </cell>
          <cell r="E310">
            <v>304</v>
          </cell>
          <cell r="F310">
            <v>750</v>
          </cell>
          <cell r="I310">
            <v>0</v>
          </cell>
          <cell r="J310">
            <v>790910025207</v>
          </cell>
          <cell r="K310" t="str">
            <v>M</v>
          </cell>
          <cell r="M310" t="str">
            <v>Wilayah Persekutuan Kuala Lumpur</v>
          </cell>
          <cell r="N310" t="str">
            <v>artzeuzneo@gmail.com</v>
          </cell>
          <cell r="O310">
            <v>123227799</v>
          </cell>
        </row>
        <row r="311">
          <cell r="D311" t="str">
            <v>MOHAMAD AMIRUL SHAFIQ</v>
          </cell>
          <cell r="E311">
            <v>305</v>
          </cell>
          <cell r="F311">
            <v>753</v>
          </cell>
          <cell r="I311">
            <v>0</v>
          </cell>
          <cell r="J311">
            <v>910125016309</v>
          </cell>
          <cell r="K311" t="str">
            <v>M</v>
          </cell>
          <cell r="M311" t="str">
            <v>Johor</v>
          </cell>
          <cell r="N311" t="str">
            <v>Themagic_chef@yahoo.com</v>
          </cell>
          <cell r="O311">
            <v>197073777</v>
          </cell>
        </row>
        <row r="312">
          <cell r="D312" t="str">
            <v>Zayana Zahari</v>
          </cell>
          <cell r="E312">
            <v>306</v>
          </cell>
          <cell r="F312">
            <v>754</v>
          </cell>
          <cell r="I312">
            <v>0</v>
          </cell>
          <cell r="J312">
            <v>850912435068</v>
          </cell>
          <cell r="K312" t="str">
            <v>F</v>
          </cell>
          <cell r="M312" t="str">
            <v>Selangor</v>
          </cell>
          <cell r="N312" t="str">
            <v>zayanazahari@gmail.com</v>
          </cell>
          <cell r="O312">
            <v>163229625</v>
          </cell>
        </row>
        <row r="313">
          <cell r="D313" t="str">
            <v>RAHIMAH BIN ABDULLAH</v>
          </cell>
          <cell r="E313">
            <v>307</v>
          </cell>
          <cell r="F313">
            <v>442</v>
          </cell>
          <cell r="I313">
            <v>0</v>
          </cell>
          <cell r="J313">
            <v>880117265052</v>
          </cell>
          <cell r="K313" t="str">
            <v>F</v>
          </cell>
          <cell r="M313" t="str">
            <v>Kedah</v>
          </cell>
          <cell r="N313" t="str">
            <v>ismail@manis-stevia.com</v>
          </cell>
          <cell r="O313">
            <v>1124314043</v>
          </cell>
        </row>
        <row r="314">
          <cell r="D314" t="str">
            <v>Norhazam Bin Yahya</v>
          </cell>
          <cell r="E314">
            <v>308</v>
          </cell>
          <cell r="F314">
            <v>755</v>
          </cell>
          <cell r="I314">
            <v>0</v>
          </cell>
          <cell r="J314">
            <v>810111145881</v>
          </cell>
          <cell r="K314" t="str">
            <v>M</v>
          </cell>
          <cell r="M314" t="str">
            <v>Wilayah Persekutuan Kuala Lumpur</v>
          </cell>
          <cell r="N314" t="str">
            <v>fuzzwellness@yahoo.com</v>
          </cell>
          <cell r="O314">
            <v>196228031</v>
          </cell>
        </row>
        <row r="315">
          <cell r="D315" t="str">
            <v>Nor Zailin Binti Haron</v>
          </cell>
          <cell r="E315">
            <v>309</v>
          </cell>
          <cell r="F315">
            <v>757</v>
          </cell>
          <cell r="I315">
            <v>0</v>
          </cell>
          <cell r="J315">
            <v>770727045412</v>
          </cell>
          <cell r="K315" t="str">
            <v>F</v>
          </cell>
          <cell r="M315" t="str">
            <v>Melaka</v>
          </cell>
          <cell r="N315" t="str">
            <v>zailin2u@yahoo.com</v>
          </cell>
          <cell r="O315" t="str">
            <v>011-23315610</v>
          </cell>
        </row>
        <row r="316">
          <cell r="D316" t="str">
            <v>IRLAN NORRIS BIN ISHAK</v>
          </cell>
          <cell r="E316">
            <v>310</v>
          </cell>
          <cell r="F316">
            <v>758</v>
          </cell>
          <cell r="I316">
            <v>0</v>
          </cell>
          <cell r="J316">
            <v>710707016273</v>
          </cell>
          <cell r="K316" t="str">
            <v>M</v>
          </cell>
          <cell r="M316" t="str">
            <v>Selangor</v>
          </cell>
          <cell r="N316" t="str">
            <v>irlanishak@gmail.com</v>
          </cell>
          <cell r="O316">
            <v>60166117842</v>
          </cell>
        </row>
        <row r="317">
          <cell r="D317" t="str">
            <v>Abd Muhaimin Bin Daud</v>
          </cell>
          <cell r="E317">
            <v>311</v>
          </cell>
          <cell r="F317">
            <v>760</v>
          </cell>
          <cell r="I317">
            <v>0</v>
          </cell>
          <cell r="J317">
            <v>830719145415</v>
          </cell>
          <cell r="K317" t="str">
            <v>M</v>
          </cell>
          <cell r="M317" t="str">
            <v>Selangor</v>
          </cell>
          <cell r="N317" t="str">
            <v>aremint_83@hotmail.com</v>
          </cell>
          <cell r="O317" t="str">
            <v>011-19297645</v>
          </cell>
        </row>
        <row r="318">
          <cell r="D318" t="str">
            <v>MASTIKA BINTI IZAHAM MUSA</v>
          </cell>
          <cell r="E318">
            <v>312</v>
          </cell>
          <cell r="F318">
            <v>761</v>
          </cell>
          <cell r="I318">
            <v>0</v>
          </cell>
          <cell r="J318">
            <v>890413075586</v>
          </cell>
          <cell r="K318" t="str">
            <v>F</v>
          </cell>
          <cell r="M318" t="str">
            <v>Pulau Pinang</v>
          </cell>
          <cell r="N318" t="str">
            <v>mas89@ymail.com</v>
          </cell>
          <cell r="O318" t="str">
            <v>014-9003665</v>
          </cell>
        </row>
        <row r="319">
          <cell r="D319" t="str">
            <v>MOHD RAZIF BIN RAMLI</v>
          </cell>
          <cell r="E319">
            <v>313</v>
          </cell>
          <cell r="F319">
            <v>763</v>
          </cell>
          <cell r="I319">
            <v>0</v>
          </cell>
          <cell r="J319">
            <v>870223565367</v>
          </cell>
          <cell r="K319" t="str">
            <v>M</v>
          </cell>
          <cell r="M319" t="str">
            <v>Wilayah Persekutuan Kuala Lumpur</v>
          </cell>
          <cell r="N319" t="str">
            <v>teraboo4u@gmail.com</v>
          </cell>
          <cell r="O319" t="str">
            <v>012-2768978</v>
          </cell>
        </row>
        <row r="320">
          <cell r="D320" t="str">
            <v>Haikal Iskandar</v>
          </cell>
          <cell r="E320">
            <v>314</v>
          </cell>
          <cell r="F320">
            <v>764</v>
          </cell>
          <cell r="I320">
            <v>0</v>
          </cell>
          <cell r="J320">
            <v>781102145783</v>
          </cell>
          <cell r="K320" t="str">
            <v>M</v>
          </cell>
          <cell r="M320" t="str">
            <v>Selangor</v>
          </cell>
          <cell r="N320" t="str">
            <v>haikal@gmail.com</v>
          </cell>
          <cell r="O320">
            <v>192717192</v>
          </cell>
        </row>
        <row r="321">
          <cell r="D321" t="str">
            <v>MOHD HAFIZ MALIK</v>
          </cell>
          <cell r="E321">
            <v>315</v>
          </cell>
          <cell r="F321">
            <v>765</v>
          </cell>
          <cell r="I321">
            <v>0</v>
          </cell>
          <cell r="J321">
            <v>770616055597</v>
          </cell>
          <cell r="K321" t="str">
            <v>M</v>
          </cell>
          <cell r="M321" t="str">
            <v>Wilayah Persekutuan Kuala Lumpur</v>
          </cell>
          <cell r="N321" t="str">
            <v>mhafizm@gmail.com</v>
          </cell>
          <cell r="O321">
            <v>122190565</v>
          </cell>
        </row>
        <row r="322">
          <cell r="D322" t="str">
            <v>ZUL IHSAN BIN ABDUL RAHAMAN</v>
          </cell>
          <cell r="E322">
            <v>316</v>
          </cell>
          <cell r="F322">
            <v>766</v>
          </cell>
          <cell r="I322">
            <v>0</v>
          </cell>
          <cell r="J322">
            <v>760927025185</v>
          </cell>
          <cell r="K322" t="str">
            <v>M</v>
          </cell>
          <cell r="M322" t="str">
            <v>Kedah</v>
          </cell>
          <cell r="N322" t="str">
            <v>thecottagelangkawi@yahoo.com</v>
          </cell>
          <cell r="O322" t="str">
            <v>019-4268818</v>
          </cell>
        </row>
        <row r="323">
          <cell r="D323" t="str">
            <v>Syariezhan Bin Samry</v>
          </cell>
          <cell r="E323">
            <v>317</v>
          </cell>
          <cell r="F323">
            <v>768</v>
          </cell>
          <cell r="I323">
            <v>0</v>
          </cell>
          <cell r="J323">
            <v>891114126333</v>
          </cell>
          <cell r="K323" t="str">
            <v>M</v>
          </cell>
          <cell r="M323" t="str">
            <v>Sabah</v>
          </cell>
          <cell r="N323" t="str">
            <v>syariezhan89@gmail.com</v>
          </cell>
          <cell r="O323" t="str">
            <v>014-9551421</v>
          </cell>
        </row>
        <row r="324">
          <cell r="D324" t="str">
            <v>MOHD NORHAIZAN BIN MOHD NOR</v>
          </cell>
          <cell r="E324">
            <v>318</v>
          </cell>
          <cell r="F324">
            <v>769</v>
          </cell>
          <cell r="I324">
            <v>0</v>
          </cell>
          <cell r="J324">
            <v>780405145989</v>
          </cell>
          <cell r="K324" t="str">
            <v>M</v>
          </cell>
          <cell r="M324" t="str">
            <v>Selangor</v>
          </cell>
          <cell r="N324" t="str">
            <v>theperfectcompany@yahoo.com.my</v>
          </cell>
          <cell r="O324" t="str">
            <v>0173357418 / 0173542148</v>
          </cell>
        </row>
        <row r="325">
          <cell r="D325" t="str">
            <v>zaidi bin husin</v>
          </cell>
          <cell r="E325">
            <v>319</v>
          </cell>
          <cell r="F325">
            <v>770</v>
          </cell>
          <cell r="I325">
            <v>0</v>
          </cell>
          <cell r="J325">
            <v>770215025645</v>
          </cell>
          <cell r="K325" t="str">
            <v>M</v>
          </cell>
          <cell r="M325" t="str">
            <v>Kedah</v>
          </cell>
          <cell r="N325" t="str">
            <v>teratak_bonda@yahoo.com</v>
          </cell>
          <cell r="O325">
            <v>195598822</v>
          </cell>
        </row>
        <row r="326">
          <cell r="D326" t="str">
            <v>Noorsaifulnizam Kamarudin</v>
          </cell>
          <cell r="E326">
            <v>320</v>
          </cell>
          <cell r="F326">
            <v>774</v>
          </cell>
          <cell r="I326">
            <v>0</v>
          </cell>
          <cell r="J326">
            <v>760103075569</v>
          </cell>
          <cell r="K326" t="str">
            <v>M</v>
          </cell>
          <cell r="M326" t="str">
            <v>Kedah</v>
          </cell>
          <cell r="N326" t="str">
            <v>mazeinresources@gmail.com</v>
          </cell>
          <cell r="O326">
            <v>60162852338</v>
          </cell>
        </row>
        <row r="327">
          <cell r="D327" t="str">
            <v>Ahmad Zaeem bin Abbas</v>
          </cell>
          <cell r="E327">
            <v>321</v>
          </cell>
          <cell r="F327">
            <v>776</v>
          </cell>
          <cell r="I327">
            <v>0</v>
          </cell>
          <cell r="J327">
            <v>880408565215</v>
          </cell>
          <cell r="K327" t="str">
            <v>M</v>
          </cell>
          <cell r="M327" t="str">
            <v>Selangor</v>
          </cell>
          <cell r="N327" t="str">
            <v>scottabbas@gmail.com</v>
          </cell>
          <cell r="O327" t="str">
            <v>013 4729029</v>
          </cell>
        </row>
        <row r="328">
          <cell r="D328" t="str">
            <v>Marwan Ma'som</v>
          </cell>
          <cell r="E328">
            <v>322</v>
          </cell>
          <cell r="F328">
            <v>777</v>
          </cell>
          <cell r="I328">
            <v>0</v>
          </cell>
          <cell r="J328">
            <v>851022145223</v>
          </cell>
          <cell r="K328" t="str">
            <v>M</v>
          </cell>
          <cell r="M328" t="str">
            <v>Wilayah Persekutuan Kuala Lumpur</v>
          </cell>
          <cell r="N328" t="str">
            <v>marwan.thinkgreen@gmail.com</v>
          </cell>
          <cell r="O328">
            <v>192222710</v>
          </cell>
        </row>
        <row r="329">
          <cell r="D329" t="str">
            <v>Muhammad Muizzuddin Abdul Jalil</v>
          </cell>
          <cell r="E329">
            <v>323</v>
          </cell>
          <cell r="F329">
            <v>779</v>
          </cell>
          <cell r="I329">
            <v>0</v>
          </cell>
          <cell r="J329">
            <v>910526016465</v>
          </cell>
          <cell r="K329" t="str">
            <v>M</v>
          </cell>
          <cell r="M329" t="str">
            <v>Selangor</v>
          </cell>
          <cell r="N329" t="str">
            <v>muiz.abdjalil@gmail.com</v>
          </cell>
          <cell r="O329">
            <v>1123522240</v>
          </cell>
        </row>
        <row r="330">
          <cell r="D330" t="str">
            <v>dr abdul reezal bin abdul latif</v>
          </cell>
          <cell r="E330">
            <v>324</v>
          </cell>
          <cell r="F330">
            <v>780</v>
          </cell>
          <cell r="I330">
            <v>0</v>
          </cell>
          <cell r="J330">
            <v>720519105411</v>
          </cell>
          <cell r="K330" t="str">
            <v>M</v>
          </cell>
          <cell r="M330" t="str">
            <v>Selangor</v>
          </cell>
          <cell r="N330" t="str">
            <v>reezal@klbm.co</v>
          </cell>
          <cell r="O330">
            <v>162210696</v>
          </cell>
        </row>
        <row r="331">
          <cell r="D331" t="str">
            <v>RIDZWAN FAZLY BIN ABDUL WAHID</v>
          </cell>
          <cell r="E331">
            <v>325</v>
          </cell>
          <cell r="F331">
            <v>781</v>
          </cell>
          <cell r="I331">
            <v>0</v>
          </cell>
          <cell r="J331">
            <v>771211055315</v>
          </cell>
          <cell r="K331" t="str">
            <v>M</v>
          </cell>
          <cell r="M331" t="str">
            <v>Selangor</v>
          </cell>
          <cell r="N331" t="str">
            <v>fzdentlab@gmail.com</v>
          </cell>
          <cell r="O331">
            <v>60126733948</v>
          </cell>
        </row>
        <row r="332">
          <cell r="D332" t="str">
            <v>Wan Muhammad Syafiq Bin Wan Zahidi</v>
          </cell>
          <cell r="E332">
            <v>326</v>
          </cell>
          <cell r="F332">
            <v>783</v>
          </cell>
          <cell r="I332">
            <v>0</v>
          </cell>
          <cell r="J332">
            <v>890615035785</v>
          </cell>
          <cell r="K332" t="str">
            <v>M</v>
          </cell>
          <cell r="M332" t="str">
            <v>Melaka</v>
          </cell>
          <cell r="N332" t="str">
            <v>syafiqzahidi@gmail.com</v>
          </cell>
          <cell r="O332" t="str">
            <v>013-9777890</v>
          </cell>
        </row>
        <row r="333">
          <cell r="D333" t="str">
            <v>Sulaiman Bin Julaihi</v>
          </cell>
          <cell r="E333">
            <v>327</v>
          </cell>
          <cell r="F333">
            <v>784</v>
          </cell>
          <cell r="I333">
            <v>0</v>
          </cell>
          <cell r="J333">
            <v>640807136319</v>
          </cell>
          <cell r="K333" t="str">
            <v>M</v>
          </cell>
          <cell r="M333" t="str">
            <v>Sarawak</v>
          </cell>
          <cell r="N333" t="str">
            <v>sahrizan.rizan@yahoo.com</v>
          </cell>
          <cell r="O333">
            <v>198156653</v>
          </cell>
        </row>
        <row r="334">
          <cell r="D334" t="str">
            <v>Norina Affiza Ismail</v>
          </cell>
          <cell r="E334">
            <v>328</v>
          </cell>
          <cell r="F334">
            <v>786</v>
          </cell>
          <cell r="I334">
            <v>0</v>
          </cell>
          <cell r="J334">
            <v>801210145292</v>
          </cell>
          <cell r="K334" t="str">
            <v>F</v>
          </cell>
          <cell r="M334" t="str">
            <v>Selangor</v>
          </cell>
          <cell r="N334" t="str">
            <v>norinaaffiza@gmail.com</v>
          </cell>
          <cell r="O334" t="str">
            <v>019-2316608 / 013-7752929</v>
          </cell>
        </row>
        <row r="335">
          <cell r="D335" t="str">
            <v>Mohd Fakhruradzi Tajuddin</v>
          </cell>
          <cell r="E335">
            <v>329</v>
          </cell>
          <cell r="F335">
            <v>787</v>
          </cell>
          <cell r="I335">
            <v>0</v>
          </cell>
          <cell r="J335">
            <v>890908105089</v>
          </cell>
          <cell r="K335" t="str">
            <v>M</v>
          </cell>
          <cell r="M335" t="str">
            <v>Selangor</v>
          </cell>
          <cell r="N335" t="str">
            <v>radzitajuddin@gmail.com</v>
          </cell>
          <cell r="O335">
            <v>129322442</v>
          </cell>
        </row>
        <row r="336">
          <cell r="D336" t="str">
            <v>Muhammad Hazmie bin Kasturi</v>
          </cell>
          <cell r="E336">
            <v>330</v>
          </cell>
          <cell r="F336">
            <v>789</v>
          </cell>
          <cell r="I336">
            <v>0</v>
          </cell>
          <cell r="J336">
            <v>910713016233</v>
          </cell>
          <cell r="K336" t="str">
            <v>M</v>
          </cell>
          <cell r="M336" t="str">
            <v>Johor</v>
          </cell>
          <cell r="N336" t="str">
            <v>hazmie.in.utp@gmail.com</v>
          </cell>
          <cell r="O336">
            <v>60197553323</v>
          </cell>
        </row>
        <row r="337">
          <cell r="D337" t="str">
            <v>Severin Anak Vincent</v>
          </cell>
          <cell r="E337">
            <v>331</v>
          </cell>
          <cell r="F337">
            <v>791</v>
          </cell>
          <cell r="I337">
            <v>0</v>
          </cell>
          <cell r="J337">
            <v>770514135545</v>
          </cell>
          <cell r="K337" t="str">
            <v>M</v>
          </cell>
          <cell r="M337" t="str">
            <v>Sarawak</v>
          </cell>
          <cell r="N337" t="str">
            <v>saverinv@gmail.com</v>
          </cell>
          <cell r="O337">
            <v>168774588</v>
          </cell>
        </row>
        <row r="338">
          <cell r="D338" t="str">
            <v>Suhaib bin Ahmad Zamil</v>
          </cell>
          <cell r="E338">
            <v>332</v>
          </cell>
          <cell r="F338">
            <v>792</v>
          </cell>
          <cell r="I338">
            <v>0</v>
          </cell>
          <cell r="J338">
            <v>810929715035</v>
          </cell>
          <cell r="K338" t="str">
            <v>M</v>
          </cell>
          <cell r="M338" t="str">
            <v>Negeri Sembilan</v>
          </cell>
          <cell r="N338" t="str">
            <v>ecstaticsaz@gmail.com</v>
          </cell>
          <cell r="O338">
            <v>6019618744</v>
          </cell>
        </row>
        <row r="339">
          <cell r="D339" t="str">
            <v>Noranizalina Binti Ghali</v>
          </cell>
          <cell r="E339">
            <v>333</v>
          </cell>
          <cell r="F339">
            <v>793</v>
          </cell>
          <cell r="I339">
            <v>0</v>
          </cell>
          <cell r="J339">
            <v>780813085508</v>
          </cell>
          <cell r="K339" t="str">
            <v>F</v>
          </cell>
          <cell r="M339" t="str">
            <v>Johor</v>
          </cell>
          <cell r="N339" t="str">
            <v>lina.ghali@yahoo.com.my</v>
          </cell>
          <cell r="O339">
            <v>127236030</v>
          </cell>
        </row>
        <row r="340">
          <cell r="D340" t="str">
            <v>Jalil Rashid</v>
          </cell>
          <cell r="E340">
            <v>334</v>
          </cell>
          <cell r="F340">
            <v>796</v>
          </cell>
          <cell r="I340">
            <v>0</v>
          </cell>
          <cell r="J340">
            <v>680401075049</v>
          </cell>
          <cell r="K340" t="str">
            <v>M</v>
          </cell>
          <cell r="M340" t="str">
            <v>Wilayah Persekutuan Kuala Lumpur</v>
          </cell>
          <cell r="N340" t="str">
            <v>jrashid_GPlasma@yahoo.com</v>
          </cell>
          <cell r="O340" t="str">
            <v>012-6516217</v>
          </cell>
        </row>
        <row r="341">
          <cell r="D341" t="str">
            <v>Feirouez Bin Yusoh</v>
          </cell>
          <cell r="E341">
            <v>335</v>
          </cell>
          <cell r="F341">
            <v>797</v>
          </cell>
          <cell r="I341">
            <v>0</v>
          </cell>
          <cell r="J341">
            <v>740928105023</v>
          </cell>
          <cell r="K341" t="str">
            <v>M</v>
          </cell>
          <cell r="M341" t="str">
            <v>Selangor</v>
          </cell>
          <cell r="N341" t="str">
            <v>feirouez@yahoo.com.my</v>
          </cell>
          <cell r="O341">
            <v>166965696</v>
          </cell>
        </row>
        <row r="342">
          <cell r="D342" t="str">
            <v>ALIF DZUL FARHAN BIN MOHAMAD SHAHARUDIN</v>
          </cell>
          <cell r="E342">
            <v>336</v>
          </cell>
          <cell r="F342">
            <v>798</v>
          </cell>
          <cell r="I342">
            <v>0</v>
          </cell>
          <cell r="J342">
            <v>900605435167</v>
          </cell>
          <cell r="K342" t="str">
            <v>M</v>
          </cell>
          <cell r="M342" t="str">
            <v>Selangor</v>
          </cell>
          <cell r="N342" t="str">
            <v>alif_nourish@yahoo.com</v>
          </cell>
          <cell r="O342" t="str">
            <v>017 241 6107</v>
          </cell>
        </row>
        <row r="343">
          <cell r="D343" t="str">
            <v>Syed Rosman Hashimy Bin Syed Alwi</v>
          </cell>
          <cell r="E343">
            <v>337</v>
          </cell>
          <cell r="F343">
            <v>799</v>
          </cell>
          <cell r="I343">
            <v>0</v>
          </cell>
          <cell r="J343">
            <v>840925036251</v>
          </cell>
          <cell r="K343" t="str">
            <v>M</v>
          </cell>
          <cell r="M343" t="str">
            <v>Selangor</v>
          </cell>
          <cell r="N343" t="str">
            <v>rosmanhashimy@gmail.com</v>
          </cell>
          <cell r="O343">
            <v>192860722</v>
          </cell>
        </row>
        <row r="344">
          <cell r="D344" t="str">
            <v>Mahirah Amalina Binti Tarmidi</v>
          </cell>
          <cell r="E344">
            <v>338</v>
          </cell>
          <cell r="F344">
            <v>800</v>
          </cell>
          <cell r="I344">
            <v>0</v>
          </cell>
          <cell r="J344">
            <v>950101146156</v>
          </cell>
          <cell r="K344" t="str">
            <v>F</v>
          </cell>
          <cell r="M344" t="str">
            <v>Johor</v>
          </cell>
          <cell r="N344" t="str">
            <v>mak-ungku@hotmail.com</v>
          </cell>
          <cell r="O344" t="str">
            <v>017-3676276</v>
          </cell>
        </row>
        <row r="345">
          <cell r="D345" t="str">
            <v>SAHIDAH BINTI BASRAN</v>
          </cell>
          <cell r="E345">
            <v>339</v>
          </cell>
          <cell r="F345">
            <v>802</v>
          </cell>
          <cell r="I345">
            <v>0</v>
          </cell>
          <cell r="J345">
            <v>820628105478</v>
          </cell>
          <cell r="K345" t="str">
            <v>F</v>
          </cell>
          <cell r="M345" t="str">
            <v>Selangor</v>
          </cell>
          <cell r="N345" t="str">
            <v>24rentme@gmail.com</v>
          </cell>
          <cell r="O345">
            <v>60176607767</v>
          </cell>
        </row>
        <row r="346">
          <cell r="D346" t="str">
            <v>mohd hazimi bakeri</v>
          </cell>
          <cell r="E346">
            <v>340</v>
          </cell>
          <cell r="F346">
            <v>804</v>
          </cell>
          <cell r="I346">
            <v>0</v>
          </cell>
          <cell r="J346">
            <v>830222035325</v>
          </cell>
          <cell r="K346" t="str">
            <v>M</v>
          </cell>
          <cell r="M346" t="str">
            <v>Selangor</v>
          </cell>
          <cell r="N346" t="str">
            <v>afnanstudios@gmail.com</v>
          </cell>
          <cell r="O346" t="str">
            <v>018-8739193</v>
          </cell>
        </row>
        <row r="347">
          <cell r="D347" t="str">
            <v>Azwan Bin Mokhtar</v>
          </cell>
          <cell r="E347">
            <v>341</v>
          </cell>
          <cell r="F347">
            <v>805</v>
          </cell>
          <cell r="I347">
            <v>0</v>
          </cell>
          <cell r="J347">
            <v>780129106085</v>
          </cell>
          <cell r="K347" t="str">
            <v>M</v>
          </cell>
          <cell r="M347" t="str">
            <v>Wilayah Persekutuan Kuala Lumpur</v>
          </cell>
          <cell r="N347" t="str">
            <v>information.eaartha@gmail.com</v>
          </cell>
          <cell r="O347">
            <v>12279339</v>
          </cell>
        </row>
        <row r="348">
          <cell r="D348" t="str">
            <v>Syed Mohd Muhaimin bin Syed Alias</v>
          </cell>
          <cell r="E348">
            <v>342</v>
          </cell>
          <cell r="F348">
            <v>807</v>
          </cell>
          <cell r="I348">
            <v>0</v>
          </cell>
          <cell r="J348">
            <v>761017145289</v>
          </cell>
          <cell r="K348" t="str">
            <v>M</v>
          </cell>
          <cell r="M348" t="str">
            <v>Wilayah Persekutuan Kuala Lumpur</v>
          </cell>
          <cell r="N348" t="str">
            <v>syedmmx@gmail.com</v>
          </cell>
          <cell r="O348">
            <v>60133808048</v>
          </cell>
        </row>
        <row r="349">
          <cell r="D349" t="str">
            <v>MOHAMAD NUR FIRSAUS BIN MANSOR</v>
          </cell>
          <cell r="E349">
            <v>343</v>
          </cell>
          <cell r="F349">
            <v>809</v>
          </cell>
          <cell r="I349">
            <v>0</v>
          </cell>
          <cell r="J349">
            <v>850619136245</v>
          </cell>
          <cell r="K349" t="str">
            <v>M</v>
          </cell>
          <cell r="M349" t="str">
            <v>Selangor</v>
          </cell>
          <cell r="N349" t="str">
            <v>mohamad.nur.firdaus.mansor@gmail.com</v>
          </cell>
          <cell r="O349">
            <v>601127201130</v>
          </cell>
        </row>
        <row r="350">
          <cell r="D350" t="str">
            <v>AK MOHD YAZRI BIN AK MOHD YAHAYA</v>
          </cell>
          <cell r="E350">
            <v>344</v>
          </cell>
          <cell r="F350">
            <v>810</v>
          </cell>
          <cell r="I350">
            <v>0</v>
          </cell>
          <cell r="J350">
            <v>840407125123</v>
          </cell>
          <cell r="K350" t="str">
            <v>M</v>
          </cell>
          <cell r="M350" t="str">
            <v>Sabah</v>
          </cell>
          <cell r="N350" t="str">
            <v>asaljadisdnbhd@yahoo.com</v>
          </cell>
          <cell r="O350">
            <v>138565353</v>
          </cell>
        </row>
        <row r="351">
          <cell r="D351" t="str">
            <v>JUNAIDAH HANIM BT OTHMAN</v>
          </cell>
          <cell r="E351">
            <v>345</v>
          </cell>
          <cell r="F351">
            <v>812</v>
          </cell>
          <cell r="I351">
            <v>0</v>
          </cell>
          <cell r="J351">
            <v>210575065620</v>
          </cell>
          <cell r="K351" t="str">
            <v>F</v>
          </cell>
          <cell r="M351" t="str">
            <v>Selangor</v>
          </cell>
          <cell r="N351" t="str">
            <v>othmanjunaidah@gmail.com</v>
          </cell>
          <cell r="O351">
            <v>162128352</v>
          </cell>
        </row>
        <row r="352">
          <cell r="D352" t="str">
            <v>ahmad nasruddin ibrahim</v>
          </cell>
          <cell r="E352">
            <v>346</v>
          </cell>
          <cell r="F352">
            <v>813</v>
          </cell>
          <cell r="I352">
            <v>0</v>
          </cell>
          <cell r="J352">
            <v>590515065499</v>
          </cell>
          <cell r="K352" t="str">
            <v>M</v>
          </cell>
          <cell r="M352" t="str">
            <v>Wilayah Persekutuan Kuala Lumpur</v>
          </cell>
          <cell r="N352" t="str">
            <v>a.nasa.ibrahim@gmail.com</v>
          </cell>
          <cell r="O352">
            <v>60193329044</v>
          </cell>
        </row>
        <row r="353">
          <cell r="D353" t="str">
            <v>Syamsul Azly Akbar</v>
          </cell>
          <cell r="E353">
            <v>347</v>
          </cell>
          <cell r="F353">
            <v>814</v>
          </cell>
          <cell r="I353">
            <v>0</v>
          </cell>
          <cell r="J353">
            <v>780406045269</v>
          </cell>
          <cell r="K353" t="str">
            <v>M</v>
          </cell>
          <cell r="M353" t="str">
            <v>Melaka</v>
          </cell>
          <cell r="N353" t="str">
            <v>syamsul.azly@gmail.com</v>
          </cell>
          <cell r="O353">
            <v>197277077</v>
          </cell>
        </row>
        <row r="354">
          <cell r="D354" t="str">
            <v>Megat Fudzail Bin Megat Rosli</v>
          </cell>
          <cell r="E354">
            <v>348</v>
          </cell>
          <cell r="F354">
            <v>817</v>
          </cell>
          <cell r="I354">
            <v>0</v>
          </cell>
          <cell r="J354">
            <v>930311025733</v>
          </cell>
          <cell r="K354" t="str">
            <v>M</v>
          </cell>
          <cell r="M354" t="str">
            <v>Selangor</v>
          </cell>
          <cell r="N354" t="str">
            <v>megatfudzail@gmail.com</v>
          </cell>
          <cell r="O354">
            <v>1126041641</v>
          </cell>
        </row>
        <row r="355">
          <cell r="D355" t="str">
            <v>Zubairi Bin Ab Samad</v>
          </cell>
          <cell r="E355">
            <v>349</v>
          </cell>
          <cell r="F355">
            <v>820</v>
          </cell>
          <cell r="I355">
            <v>0</v>
          </cell>
          <cell r="J355">
            <v>730626085769</v>
          </cell>
          <cell r="K355" t="str">
            <v>M</v>
          </cell>
          <cell r="M355" t="str">
            <v>Selangor</v>
          </cell>
          <cell r="N355" t="str">
            <v>admin@gelenggang.com</v>
          </cell>
          <cell r="O355">
            <v>60123036203</v>
          </cell>
        </row>
        <row r="356">
          <cell r="D356" t="str">
            <v>AHMAD AZIMI BIN JOHARI</v>
          </cell>
          <cell r="E356">
            <v>350</v>
          </cell>
          <cell r="F356">
            <v>822</v>
          </cell>
          <cell r="I356">
            <v>0</v>
          </cell>
          <cell r="J356">
            <v>811016145175</v>
          </cell>
          <cell r="K356" t="str">
            <v>M</v>
          </cell>
          <cell r="M356" t="str">
            <v>Wilayah Persekutuan Kuala Lumpur</v>
          </cell>
          <cell r="N356" t="str">
            <v>zimytech@gmail.com</v>
          </cell>
          <cell r="O356">
            <v>183695778</v>
          </cell>
        </row>
        <row r="357">
          <cell r="D357" t="str">
            <v>AHMAD AZIMI BIN JOHARI</v>
          </cell>
          <cell r="E357">
            <v>351</v>
          </cell>
          <cell r="F357">
            <v>823</v>
          </cell>
          <cell r="I357">
            <v>0</v>
          </cell>
          <cell r="J357">
            <v>811016145175</v>
          </cell>
          <cell r="K357" t="str">
            <v>M</v>
          </cell>
          <cell r="M357" t="str">
            <v>Wilayah Persekutuan Kuala Lumpur</v>
          </cell>
          <cell r="N357" t="str">
            <v>zimytech@gmail.com</v>
          </cell>
          <cell r="O357">
            <v>183695778</v>
          </cell>
        </row>
        <row r="358">
          <cell r="D358" t="str">
            <v>Nadzrul Hanif</v>
          </cell>
          <cell r="E358">
            <v>352</v>
          </cell>
          <cell r="F358">
            <v>824</v>
          </cell>
          <cell r="I358">
            <v>0</v>
          </cell>
          <cell r="J358">
            <v>890729065763</v>
          </cell>
          <cell r="K358" t="str">
            <v>M</v>
          </cell>
          <cell r="M358" t="str">
            <v>Pahang</v>
          </cell>
          <cell r="N358" t="str">
            <v>xnazz@live.com</v>
          </cell>
          <cell r="O358">
            <v>129497678</v>
          </cell>
        </row>
        <row r="359">
          <cell r="D359" t="str">
            <v>shamsol bahari bin hashim</v>
          </cell>
          <cell r="E359">
            <v>353</v>
          </cell>
          <cell r="F359">
            <v>826</v>
          </cell>
          <cell r="I359">
            <v>0</v>
          </cell>
          <cell r="J359">
            <v>728201015715</v>
          </cell>
          <cell r="K359" t="str">
            <v>M</v>
          </cell>
          <cell r="M359" t="str">
            <v>Johor</v>
          </cell>
          <cell r="N359" t="str">
            <v>sr.shamsol@gmail.com</v>
          </cell>
          <cell r="O359">
            <v>127109121</v>
          </cell>
        </row>
        <row r="360">
          <cell r="D360" t="str">
            <v>Hanis Azarea Mohammad Azman</v>
          </cell>
          <cell r="E360">
            <v>354</v>
          </cell>
          <cell r="F360">
            <v>829</v>
          </cell>
          <cell r="I360">
            <v>0</v>
          </cell>
          <cell r="J360">
            <v>880528875066</v>
          </cell>
          <cell r="K360" t="str">
            <v>F</v>
          </cell>
          <cell r="M360" t="str">
            <v>Wilayah Persekutuan Kuala Lumpur</v>
          </cell>
          <cell r="N360" t="str">
            <v>ohanis@gmail.com</v>
          </cell>
          <cell r="O360" t="str">
            <v>016-3113255</v>
          </cell>
        </row>
        <row r="361">
          <cell r="D361" t="str">
            <v>PUTERA IKMAL ISMAIL</v>
          </cell>
          <cell r="E361">
            <v>355</v>
          </cell>
          <cell r="F361">
            <v>830</v>
          </cell>
          <cell r="I361">
            <v>0</v>
          </cell>
          <cell r="J361">
            <v>900825015383</v>
          </cell>
          <cell r="K361" t="str">
            <v>M</v>
          </cell>
          <cell r="M361" t="str">
            <v>Melaka</v>
          </cell>
          <cell r="N361" t="str">
            <v>ikmal25@yahoo.com.my</v>
          </cell>
          <cell r="O361" t="str">
            <v>010-2202110</v>
          </cell>
        </row>
        <row r="362">
          <cell r="D362" t="str">
            <v>balqis othman</v>
          </cell>
          <cell r="E362">
            <v>356</v>
          </cell>
          <cell r="F362">
            <v>831</v>
          </cell>
          <cell r="I362">
            <v>0</v>
          </cell>
          <cell r="J362">
            <v>881011566134</v>
          </cell>
          <cell r="K362" t="str">
            <v>F</v>
          </cell>
          <cell r="M362" t="str">
            <v>Wilayah Persekutuan Kuala Lumpur</v>
          </cell>
          <cell r="N362" t="str">
            <v>balqisothman11@gmail.com</v>
          </cell>
          <cell r="O362">
            <v>1126100879</v>
          </cell>
        </row>
        <row r="363">
          <cell r="D363" t="str">
            <v>Nur Syafiqah Binti Hashaluddin</v>
          </cell>
          <cell r="E363">
            <v>357</v>
          </cell>
          <cell r="F363">
            <v>834</v>
          </cell>
          <cell r="I363">
            <v>0</v>
          </cell>
          <cell r="J363">
            <v>900120435054</v>
          </cell>
          <cell r="K363" t="str">
            <v>F</v>
          </cell>
          <cell r="M363" t="str">
            <v>Selangor</v>
          </cell>
          <cell r="N363" t="str">
            <v>eafragrances@yahoo.com</v>
          </cell>
          <cell r="O363">
            <v>60176931424</v>
          </cell>
        </row>
        <row r="364">
          <cell r="D364" t="str">
            <v>Mohamed Zakaria bin Abd Aziz</v>
          </cell>
          <cell r="E364">
            <v>358</v>
          </cell>
          <cell r="F364">
            <v>836</v>
          </cell>
          <cell r="I364">
            <v>0</v>
          </cell>
          <cell r="J364">
            <v>830910025411</v>
          </cell>
          <cell r="K364" t="str">
            <v>M</v>
          </cell>
          <cell r="M364" t="str">
            <v>Kedah</v>
          </cell>
          <cell r="N364" t="str">
            <v>zaxstyle@hotmail.com</v>
          </cell>
          <cell r="O364" t="str">
            <v>+81(080)3757-4543</v>
          </cell>
        </row>
        <row r="365">
          <cell r="D365" t="str">
            <v>mohd radzuan ibrahim</v>
          </cell>
          <cell r="E365">
            <v>359</v>
          </cell>
          <cell r="F365">
            <v>837</v>
          </cell>
          <cell r="I365">
            <v>0</v>
          </cell>
          <cell r="J365">
            <v>801107065083</v>
          </cell>
          <cell r="K365" t="str">
            <v>M</v>
          </cell>
          <cell r="M365" t="str">
            <v>Kelantan</v>
          </cell>
          <cell r="N365" t="str">
            <v>daichistore@gmail.com</v>
          </cell>
          <cell r="O365">
            <v>145142959</v>
          </cell>
        </row>
        <row r="366">
          <cell r="D366" t="str">
            <v>mohd radzuan ibrahim</v>
          </cell>
          <cell r="E366">
            <v>360</v>
          </cell>
          <cell r="F366">
            <v>838</v>
          </cell>
          <cell r="I366">
            <v>0</v>
          </cell>
          <cell r="J366">
            <v>801107065083</v>
          </cell>
          <cell r="K366" t="str">
            <v>M</v>
          </cell>
          <cell r="M366" t="str">
            <v>Kelantan</v>
          </cell>
          <cell r="N366" t="str">
            <v>daichistore@gmail.com</v>
          </cell>
          <cell r="O366">
            <v>145142959</v>
          </cell>
        </row>
        <row r="367">
          <cell r="D367" t="str">
            <v>mohd radzuan ibrahim</v>
          </cell>
          <cell r="E367">
            <v>361</v>
          </cell>
          <cell r="F367">
            <v>839</v>
          </cell>
          <cell r="I367">
            <v>0</v>
          </cell>
          <cell r="J367">
            <v>801107065083</v>
          </cell>
          <cell r="K367" t="str">
            <v>M</v>
          </cell>
          <cell r="M367" t="str">
            <v>Kelantan</v>
          </cell>
          <cell r="N367" t="str">
            <v>radzuanyie@gmail.com</v>
          </cell>
          <cell r="O367">
            <v>145142959</v>
          </cell>
        </row>
        <row r="368">
          <cell r="D368" t="str">
            <v>MUHAMMAD HARIZ BIN HAMDI</v>
          </cell>
          <cell r="E368">
            <v>362</v>
          </cell>
          <cell r="F368">
            <v>844</v>
          </cell>
          <cell r="I368">
            <v>0</v>
          </cell>
          <cell r="J368">
            <v>850414035037</v>
          </cell>
          <cell r="K368" t="str">
            <v>M</v>
          </cell>
          <cell r="M368" t="str">
            <v>Selangor</v>
          </cell>
          <cell r="N368" t="str">
            <v>harizhamdi88@gmail.com</v>
          </cell>
          <cell r="O368">
            <v>193819090</v>
          </cell>
        </row>
        <row r="369">
          <cell r="D369" t="str">
            <v>Mohd Syauqi Ibnihajar Bin Ahmad</v>
          </cell>
          <cell r="E369">
            <v>363</v>
          </cell>
          <cell r="F369">
            <v>845</v>
          </cell>
          <cell r="I369">
            <v>0</v>
          </cell>
          <cell r="J369">
            <v>830909075673</v>
          </cell>
          <cell r="K369" t="str">
            <v>M</v>
          </cell>
          <cell r="M369" t="str">
            <v>Pulau Pinang</v>
          </cell>
          <cell r="N369" t="str">
            <v>syauqi@sirehimpian.com</v>
          </cell>
          <cell r="O369">
            <v>176307141</v>
          </cell>
        </row>
        <row r="370">
          <cell r="D370" t="str">
            <v>Mohd Shahril bin Roslee</v>
          </cell>
          <cell r="E370">
            <v>364</v>
          </cell>
          <cell r="F370">
            <v>846</v>
          </cell>
          <cell r="I370">
            <v>0</v>
          </cell>
          <cell r="J370">
            <v>811210016019</v>
          </cell>
          <cell r="K370" t="str">
            <v>M</v>
          </cell>
          <cell r="M370" t="str">
            <v>Johor</v>
          </cell>
          <cell r="N370" t="str">
            <v>mohdshahrilroslee@yahoo.com</v>
          </cell>
          <cell r="O370" t="str">
            <v>016-7512531</v>
          </cell>
        </row>
        <row r="371">
          <cell r="D371" t="str">
            <v>Shamsul Anhar Bin Baharuddin</v>
          </cell>
          <cell r="E371">
            <v>365</v>
          </cell>
          <cell r="F371">
            <v>849</v>
          </cell>
          <cell r="I371">
            <v>0</v>
          </cell>
          <cell r="J371">
            <v>740620015291</v>
          </cell>
          <cell r="K371" t="str">
            <v>M</v>
          </cell>
          <cell r="M371" t="str">
            <v>Johor</v>
          </cell>
          <cell r="N371" t="str">
            <v>shamsul_dc8@yahoo.com</v>
          </cell>
          <cell r="O371">
            <v>137616007</v>
          </cell>
        </row>
        <row r="372">
          <cell r="D372" t="str">
            <v>muhammad helmi bin addenan</v>
          </cell>
          <cell r="E372">
            <v>366</v>
          </cell>
          <cell r="F372">
            <v>850</v>
          </cell>
          <cell r="I372">
            <v>0</v>
          </cell>
          <cell r="J372">
            <v>861113386283</v>
          </cell>
          <cell r="K372" t="str">
            <v>M</v>
          </cell>
          <cell r="M372" t="str">
            <v>Perak</v>
          </cell>
          <cell r="N372" t="str">
            <v>mylockengineering@gmail.com</v>
          </cell>
          <cell r="O372">
            <v>6013455570</v>
          </cell>
        </row>
        <row r="373">
          <cell r="D373" t="str">
            <v>MOHD SAAD BIN RAZALI</v>
          </cell>
          <cell r="E373">
            <v>367</v>
          </cell>
          <cell r="F373">
            <v>851</v>
          </cell>
          <cell r="I373">
            <v>0</v>
          </cell>
          <cell r="J373">
            <v>790323105253</v>
          </cell>
          <cell r="K373" t="str">
            <v>M</v>
          </cell>
          <cell r="M373" t="str">
            <v>Johor</v>
          </cell>
          <cell r="N373" t="str">
            <v>saadrazali@yahoo.com</v>
          </cell>
          <cell r="O373">
            <v>127937366</v>
          </cell>
        </row>
        <row r="374">
          <cell r="D374" t="str">
            <v>MUHAMMAD HAFIZUDDEEN BIN HASAN</v>
          </cell>
          <cell r="E374">
            <v>368</v>
          </cell>
          <cell r="F374">
            <v>853</v>
          </cell>
          <cell r="I374">
            <v>0</v>
          </cell>
          <cell r="J374">
            <v>860831025111</v>
          </cell>
          <cell r="K374" t="str">
            <v>M</v>
          </cell>
          <cell r="M374" t="str">
            <v>Kedah</v>
          </cell>
          <cell r="N374" t="str">
            <v>haikal2131@yahoo.com</v>
          </cell>
          <cell r="O374">
            <v>174749200</v>
          </cell>
        </row>
        <row r="375">
          <cell r="D375" t="str">
            <v>MOHD ARIF WONG BIN ABDULLAH</v>
          </cell>
          <cell r="E375">
            <v>369</v>
          </cell>
          <cell r="F375">
            <v>854</v>
          </cell>
          <cell r="I375">
            <v>0</v>
          </cell>
          <cell r="J375">
            <v>510628665017</v>
          </cell>
          <cell r="K375" t="str">
            <v>M</v>
          </cell>
          <cell r="M375" t="str">
            <v>Johor</v>
          </cell>
          <cell r="N375" t="str">
            <v>mohd_arifwong51@yahoo.com</v>
          </cell>
          <cell r="O375">
            <v>108269313</v>
          </cell>
        </row>
        <row r="376">
          <cell r="D376" t="str">
            <v>mohd syahrin bin miswan</v>
          </cell>
          <cell r="E376">
            <v>370</v>
          </cell>
          <cell r="F376">
            <v>855</v>
          </cell>
          <cell r="I376">
            <v>0</v>
          </cell>
          <cell r="J376">
            <v>85111065469</v>
          </cell>
          <cell r="K376" t="str">
            <v>M</v>
          </cell>
          <cell r="M376" t="str">
            <v>Selangor</v>
          </cell>
          <cell r="N376" t="str">
            <v>mohd.syahrin.miswan@gmail.com</v>
          </cell>
          <cell r="O376">
            <v>196946424</v>
          </cell>
        </row>
        <row r="377">
          <cell r="D377" t="str">
            <v>Wan Noorasromei bin Mohd Noor</v>
          </cell>
          <cell r="E377">
            <v>371</v>
          </cell>
          <cell r="F377">
            <v>857</v>
          </cell>
          <cell r="I377">
            <v>0</v>
          </cell>
          <cell r="J377">
            <v>770103145597</v>
          </cell>
          <cell r="K377" t="str">
            <v>M</v>
          </cell>
          <cell r="M377" t="str">
            <v>Selangor</v>
          </cell>
          <cell r="N377" t="str">
            <v>romei.ikhlas@gmail.com</v>
          </cell>
          <cell r="O377">
            <v>192350900</v>
          </cell>
        </row>
        <row r="378">
          <cell r="D378" t="str">
            <v>Nurul Aziah Binti Musa</v>
          </cell>
          <cell r="E378">
            <v>372</v>
          </cell>
          <cell r="F378">
            <v>861</v>
          </cell>
          <cell r="I378">
            <v>0</v>
          </cell>
          <cell r="J378">
            <v>780914085590</v>
          </cell>
          <cell r="K378" t="str">
            <v>F</v>
          </cell>
          <cell r="M378" t="str">
            <v>Selangor</v>
          </cell>
          <cell r="N378" t="str">
            <v>nurul149@yahoo.com</v>
          </cell>
          <cell r="O378">
            <v>122359290</v>
          </cell>
        </row>
        <row r="379">
          <cell r="D379" t="str">
            <v>mizan bin mansor</v>
          </cell>
          <cell r="E379">
            <v>373</v>
          </cell>
          <cell r="F379">
            <v>863</v>
          </cell>
          <cell r="I379">
            <v>0</v>
          </cell>
          <cell r="J379">
            <v>841124146391</v>
          </cell>
          <cell r="K379" t="str">
            <v>M</v>
          </cell>
          <cell r="M379" t="str">
            <v>Selangor</v>
          </cell>
          <cell r="N379" t="str">
            <v>double6services@gmail.com</v>
          </cell>
          <cell r="O379" t="str">
            <v>017-3386683</v>
          </cell>
        </row>
        <row r="380">
          <cell r="D380" t="str">
            <v>Mohd Azhan Bin Ahmad</v>
          </cell>
          <cell r="E380">
            <v>374</v>
          </cell>
          <cell r="F380">
            <v>866</v>
          </cell>
          <cell r="I380">
            <v>0</v>
          </cell>
          <cell r="J380">
            <v>750901025217</v>
          </cell>
          <cell r="K380" t="str">
            <v>M</v>
          </cell>
          <cell r="M380" t="str">
            <v>Pulau Pinang</v>
          </cell>
          <cell r="N380" t="str">
            <v>azhan@waterbay.com.my</v>
          </cell>
          <cell r="O380">
            <v>60142415607</v>
          </cell>
        </row>
        <row r="381">
          <cell r="D381" t="str">
            <v>Mohamad Ashraf Hasim</v>
          </cell>
          <cell r="E381">
            <v>375</v>
          </cell>
          <cell r="F381">
            <v>867</v>
          </cell>
          <cell r="I381">
            <v>0</v>
          </cell>
          <cell r="J381">
            <v>860228435503</v>
          </cell>
          <cell r="K381" t="str">
            <v>M</v>
          </cell>
          <cell r="M381" t="str">
            <v>Selangor</v>
          </cell>
          <cell r="N381" t="str">
            <v>ashraf.hasim@yahoo.com</v>
          </cell>
          <cell r="O381" t="str">
            <v>013-6301490</v>
          </cell>
        </row>
        <row r="382">
          <cell r="D382" t="str">
            <v>Sadaria Sahada</v>
          </cell>
          <cell r="E382">
            <v>376</v>
          </cell>
          <cell r="F382">
            <v>870</v>
          </cell>
          <cell r="I382">
            <v>0</v>
          </cell>
          <cell r="J382">
            <v>830831126302</v>
          </cell>
          <cell r="K382" t="str">
            <v>F</v>
          </cell>
          <cell r="M382" t="str">
            <v>Sabah</v>
          </cell>
          <cell r="N382" t="str">
            <v>sadariasahada@gmail.com</v>
          </cell>
          <cell r="O382">
            <v>198407982</v>
          </cell>
        </row>
        <row r="383">
          <cell r="D383" t="str">
            <v>Zuraimah Binti Hussin</v>
          </cell>
          <cell r="E383">
            <v>377</v>
          </cell>
          <cell r="F383">
            <v>871</v>
          </cell>
          <cell r="I383">
            <v>0</v>
          </cell>
          <cell r="J383">
            <v>720812115352</v>
          </cell>
          <cell r="K383" t="str">
            <v>F</v>
          </cell>
          <cell r="M383" t="str">
            <v>Johor</v>
          </cell>
          <cell r="N383" t="str">
            <v>fakrulhaiqal@yahoo.com</v>
          </cell>
          <cell r="O383">
            <v>197771223</v>
          </cell>
        </row>
        <row r="384">
          <cell r="D384" t="str">
            <v>Noryanti Abu Talib</v>
          </cell>
          <cell r="E384">
            <v>378</v>
          </cell>
          <cell r="F384">
            <v>872</v>
          </cell>
          <cell r="I384">
            <v>0</v>
          </cell>
          <cell r="J384">
            <v>770602016042</v>
          </cell>
          <cell r="K384" t="str">
            <v>F</v>
          </cell>
          <cell r="M384" t="str">
            <v>Johor</v>
          </cell>
          <cell r="N384" t="str">
            <v>noryanti_ham@yahoo.com</v>
          </cell>
          <cell r="O384">
            <v>197183418</v>
          </cell>
        </row>
        <row r="385">
          <cell r="D385" t="str">
            <v>SAR MUHAMMAD IMRAN B ABD RAHMAN</v>
          </cell>
          <cell r="E385">
            <v>379</v>
          </cell>
          <cell r="F385">
            <v>873</v>
          </cell>
          <cell r="I385">
            <v>0</v>
          </cell>
          <cell r="J385">
            <v>860301335411</v>
          </cell>
          <cell r="K385" t="str">
            <v>M</v>
          </cell>
          <cell r="M385" t="str">
            <v>Selangor</v>
          </cell>
          <cell r="N385" t="str">
            <v>sar.imran5@gmail.com</v>
          </cell>
          <cell r="O385">
            <v>137598006</v>
          </cell>
        </row>
        <row r="386">
          <cell r="D386" t="str">
            <v>Nurfazillah</v>
          </cell>
          <cell r="E386">
            <v>380</v>
          </cell>
          <cell r="F386">
            <v>874</v>
          </cell>
          <cell r="I386">
            <v>0</v>
          </cell>
          <cell r="J386">
            <v>840401125018</v>
          </cell>
          <cell r="K386" t="str">
            <v>F</v>
          </cell>
          <cell r="M386" t="str">
            <v>Sabah</v>
          </cell>
          <cell r="N386" t="str">
            <v>drnurfazie@gmail.com</v>
          </cell>
          <cell r="O386" t="str">
            <v>014 555 8808</v>
          </cell>
        </row>
        <row r="387">
          <cell r="D387" t="str">
            <v>roslan bin mat lazim</v>
          </cell>
          <cell r="E387">
            <v>381</v>
          </cell>
          <cell r="F387">
            <v>875</v>
          </cell>
          <cell r="I387">
            <v>0</v>
          </cell>
          <cell r="J387">
            <v>830710025505</v>
          </cell>
          <cell r="K387" t="str">
            <v>M</v>
          </cell>
          <cell r="M387" t="str">
            <v>Kedah</v>
          </cell>
          <cell r="N387" t="str">
            <v>myrightadkb@gmail.com</v>
          </cell>
          <cell r="O387">
            <v>105140250</v>
          </cell>
        </row>
        <row r="388">
          <cell r="D388" t="str">
            <v>Amir Shahid Bin Adnan</v>
          </cell>
          <cell r="E388">
            <v>382</v>
          </cell>
          <cell r="F388">
            <v>876</v>
          </cell>
          <cell r="I388">
            <v>0</v>
          </cell>
          <cell r="J388">
            <v>800917145523</v>
          </cell>
          <cell r="K388" t="str">
            <v>M</v>
          </cell>
          <cell r="M388" t="str">
            <v>Selangor</v>
          </cell>
          <cell r="N388" t="str">
            <v>amir.shahid@hotmail.com</v>
          </cell>
          <cell r="O388">
            <v>133351240</v>
          </cell>
        </row>
        <row r="389">
          <cell r="D389" t="str">
            <v>mohd iryani bin mohd ridzwan</v>
          </cell>
          <cell r="E389">
            <v>383</v>
          </cell>
          <cell r="F389">
            <v>879</v>
          </cell>
          <cell r="I389">
            <v>0</v>
          </cell>
          <cell r="J389">
            <v>890201075509</v>
          </cell>
          <cell r="K389" t="str">
            <v>M</v>
          </cell>
          <cell r="M389" t="str">
            <v>Pulau Pinang</v>
          </cell>
          <cell r="N389" t="str">
            <v>anz_3843@yahoo.com</v>
          </cell>
          <cell r="O389">
            <v>175309200</v>
          </cell>
        </row>
        <row r="390">
          <cell r="D390" t="str">
            <v>MOHD AZEMI BIN DAUD</v>
          </cell>
          <cell r="E390">
            <v>384</v>
          </cell>
          <cell r="F390">
            <v>882</v>
          </cell>
          <cell r="I390">
            <v>0</v>
          </cell>
          <cell r="J390">
            <v>760625035089</v>
          </cell>
          <cell r="K390" t="str">
            <v>M</v>
          </cell>
          <cell r="M390" t="str">
            <v>Kelantan</v>
          </cell>
          <cell r="N390" t="str">
            <v>suhaila.jusoh77@gmail.com</v>
          </cell>
          <cell r="O390">
            <v>129678792</v>
          </cell>
        </row>
        <row r="391">
          <cell r="D391" t="str">
            <v>SAIFUL HAWARI BIN KAMAL</v>
          </cell>
          <cell r="E391">
            <v>385</v>
          </cell>
          <cell r="F391">
            <v>883</v>
          </cell>
          <cell r="I391">
            <v>0</v>
          </cell>
          <cell r="J391">
            <v>881230265171</v>
          </cell>
          <cell r="K391" t="str">
            <v>M</v>
          </cell>
          <cell r="M391" t="str">
            <v>Wilayah Persekutuan Kuala Lumpur</v>
          </cell>
          <cell r="N391" t="str">
            <v>saifulhawari@gmail.com</v>
          </cell>
          <cell r="O391">
            <v>132988247</v>
          </cell>
        </row>
        <row r="392">
          <cell r="D392" t="str">
            <v>Mohd Nor Faizul Bin Md.Zin</v>
          </cell>
          <cell r="E392">
            <v>386</v>
          </cell>
          <cell r="F392">
            <v>884</v>
          </cell>
          <cell r="I392">
            <v>0</v>
          </cell>
          <cell r="J392">
            <v>901122055121</v>
          </cell>
          <cell r="K392" t="str">
            <v>M</v>
          </cell>
          <cell r="M392" t="str">
            <v>Selangor</v>
          </cell>
          <cell r="N392" t="str">
            <v>faizulmdzin@gmail.com</v>
          </cell>
          <cell r="O392">
            <v>172384805</v>
          </cell>
        </row>
        <row r="393">
          <cell r="D393" t="str">
            <v>Zulkifli Bin Mohd Isa</v>
          </cell>
          <cell r="E393">
            <v>387</v>
          </cell>
          <cell r="F393">
            <v>886</v>
          </cell>
          <cell r="I393">
            <v>0</v>
          </cell>
          <cell r="J393">
            <v>800526105487</v>
          </cell>
          <cell r="K393" t="str">
            <v>M</v>
          </cell>
          <cell r="M393" t="str">
            <v>Selangor</v>
          </cell>
          <cell r="N393" t="str">
            <v>technic.garden.landscape@gmail.com</v>
          </cell>
          <cell r="O393">
            <v>60123942720</v>
          </cell>
        </row>
        <row r="394">
          <cell r="D394" t="str">
            <v>Abdul Azim Bin Abdul Halim</v>
          </cell>
          <cell r="E394">
            <v>388</v>
          </cell>
          <cell r="F394">
            <v>887</v>
          </cell>
          <cell r="I394">
            <v>0</v>
          </cell>
          <cell r="J394">
            <v>870416355171</v>
          </cell>
          <cell r="K394" t="str">
            <v>M</v>
          </cell>
          <cell r="M394" t="str">
            <v>Melaka</v>
          </cell>
          <cell r="N394" t="str">
            <v>ps@pixiestudio.com.my</v>
          </cell>
          <cell r="O394">
            <v>196686643</v>
          </cell>
        </row>
        <row r="395">
          <cell r="D395" t="str">
            <v>MOHD SYUKRI B. JALI</v>
          </cell>
          <cell r="E395">
            <v>389</v>
          </cell>
          <cell r="F395">
            <v>889</v>
          </cell>
          <cell r="I395">
            <v>0</v>
          </cell>
          <cell r="J395">
            <v>751225065305</v>
          </cell>
          <cell r="K395" t="str">
            <v>M</v>
          </cell>
          <cell r="M395" t="str">
            <v>Pahang</v>
          </cell>
          <cell r="N395" t="str">
            <v>sukrijali@rocketmail.com</v>
          </cell>
          <cell r="O395" t="str">
            <v>017-9074241</v>
          </cell>
        </row>
        <row r="396">
          <cell r="D396" t="str">
            <v>rusnizam bin ahmad</v>
          </cell>
          <cell r="E396">
            <v>390</v>
          </cell>
          <cell r="F396">
            <v>890</v>
          </cell>
          <cell r="I396">
            <v>0</v>
          </cell>
          <cell r="J396">
            <v>780622025991</v>
          </cell>
          <cell r="K396" t="str">
            <v>M</v>
          </cell>
          <cell r="M396" t="str">
            <v>Kedah</v>
          </cell>
          <cell r="N396" t="str">
            <v>malaunismo@gmail.com</v>
          </cell>
          <cell r="O396">
            <v>194495916</v>
          </cell>
        </row>
        <row r="397">
          <cell r="D397" t="str">
            <v>RIZAL BIN MOHD MALIK</v>
          </cell>
          <cell r="E397">
            <v>391</v>
          </cell>
          <cell r="F397">
            <v>892</v>
          </cell>
          <cell r="I397">
            <v>0</v>
          </cell>
          <cell r="J397">
            <v>771031125603</v>
          </cell>
          <cell r="K397" t="str">
            <v>M</v>
          </cell>
          <cell r="M397" t="str">
            <v>Sabah</v>
          </cell>
          <cell r="N397" t="str">
            <v>reintel77@gmail.com</v>
          </cell>
          <cell r="O397">
            <v>168454586</v>
          </cell>
        </row>
        <row r="398">
          <cell r="D398" t="str">
            <v>Erwan Bin Taib</v>
          </cell>
          <cell r="E398">
            <v>392</v>
          </cell>
          <cell r="F398">
            <v>894</v>
          </cell>
          <cell r="I398">
            <v>0</v>
          </cell>
          <cell r="J398">
            <v>760719145705</v>
          </cell>
          <cell r="K398" t="str">
            <v>M</v>
          </cell>
          <cell r="M398" t="str">
            <v>Wilayah Persekutuan Kuala Lumpur</v>
          </cell>
          <cell r="N398" t="str">
            <v>madrasahmahabbah@gmail.com</v>
          </cell>
          <cell r="O398">
            <v>129162597</v>
          </cell>
        </row>
        <row r="399">
          <cell r="D399" t="str">
            <v>ZUAZNA BT. WAHAP</v>
          </cell>
          <cell r="E399">
            <v>393</v>
          </cell>
          <cell r="F399">
            <v>895</v>
          </cell>
          <cell r="I399">
            <v>0</v>
          </cell>
          <cell r="J399">
            <v>770929055440</v>
          </cell>
          <cell r="K399" t="str">
            <v>F</v>
          </cell>
          <cell r="M399" t="str">
            <v>Pahang</v>
          </cell>
          <cell r="N399" t="str">
            <v>znzfoods@gmail.com</v>
          </cell>
          <cell r="O399" t="str">
            <v>013-9868294</v>
          </cell>
        </row>
        <row r="400">
          <cell r="D400" t="str">
            <v>AZHAR BIN ARSAD</v>
          </cell>
          <cell r="E400">
            <v>394</v>
          </cell>
          <cell r="F400">
            <v>896</v>
          </cell>
          <cell r="I400">
            <v>0</v>
          </cell>
          <cell r="J400">
            <v>850310015875</v>
          </cell>
          <cell r="K400" t="str">
            <v>M</v>
          </cell>
          <cell r="M400" t="str">
            <v>Wilayah Persekutuan Putrajaya</v>
          </cell>
          <cell r="N400" t="str">
            <v>azfacr.hr@gmail.com</v>
          </cell>
          <cell r="O400" t="str">
            <v>011-15359054</v>
          </cell>
        </row>
        <row r="401">
          <cell r="D401" t="str">
            <v>Nooral Azmin Bin NOrchem@Baba</v>
          </cell>
          <cell r="E401">
            <v>395</v>
          </cell>
          <cell r="F401">
            <v>897</v>
          </cell>
          <cell r="I401">
            <v>0</v>
          </cell>
          <cell r="J401">
            <v>690621086363</v>
          </cell>
          <cell r="K401" t="str">
            <v>M</v>
          </cell>
          <cell r="M401" t="str">
            <v>Pulau Pinang</v>
          </cell>
          <cell r="N401" t="str">
            <v>easycolour2u@yahoo.com</v>
          </cell>
          <cell r="O401">
            <v>175247933</v>
          </cell>
        </row>
        <row r="402">
          <cell r="D402" t="str">
            <v>Khairol Faisal Jumari</v>
          </cell>
          <cell r="E402">
            <v>396</v>
          </cell>
          <cell r="F402">
            <v>898</v>
          </cell>
          <cell r="I402">
            <v>0</v>
          </cell>
          <cell r="J402">
            <v>790327015327</v>
          </cell>
          <cell r="K402" t="str">
            <v>M</v>
          </cell>
          <cell r="M402" t="str">
            <v>Wilayah Persekutuan Kuala Lumpur</v>
          </cell>
          <cell r="N402" t="str">
            <v>codejer@gmail.com</v>
          </cell>
          <cell r="O402" t="str">
            <v>019-6342126</v>
          </cell>
        </row>
        <row r="403">
          <cell r="D403" t="str">
            <v>SHUKOR BIN SIDEK</v>
          </cell>
          <cell r="E403">
            <v>397</v>
          </cell>
          <cell r="F403">
            <v>900</v>
          </cell>
          <cell r="I403">
            <v>0</v>
          </cell>
          <cell r="J403">
            <v>851202095091</v>
          </cell>
          <cell r="K403" t="str">
            <v>M</v>
          </cell>
          <cell r="M403" t="str">
            <v>Pulau Pinang</v>
          </cell>
          <cell r="N403" t="str">
            <v>shukor.sidek@yahoo.com</v>
          </cell>
          <cell r="O403">
            <v>195902494</v>
          </cell>
        </row>
        <row r="404">
          <cell r="D404" t="str">
            <v>samsudin ab rahman</v>
          </cell>
          <cell r="E404">
            <v>398</v>
          </cell>
          <cell r="F404">
            <v>902</v>
          </cell>
          <cell r="I404">
            <v>0</v>
          </cell>
          <cell r="J404">
            <v>790329015523</v>
          </cell>
          <cell r="K404" t="str">
            <v>M</v>
          </cell>
          <cell r="M404" t="str">
            <v>Johor</v>
          </cell>
          <cell r="N404" t="str">
            <v>samsudin@eew.com.my</v>
          </cell>
          <cell r="O404">
            <v>197722820</v>
          </cell>
        </row>
        <row r="405">
          <cell r="D405" t="str">
            <v>SHAIFFUL RAZIMAN BIN AZAHRI</v>
          </cell>
          <cell r="E405">
            <v>399</v>
          </cell>
          <cell r="F405">
            <v>903</v>
          </cell>
          <cell r="I405">
            <v>0</v>
          </cell>
          <cell r="J405">
            <v>880325115163</v>
          </cell>
          <cell r="K405" t="str">
            <v>M</v>
          </cell>
          <cell r="M405" t="str">
            <v>Terengganu</v>
          </cell>
          <cell r="N405" t="str">
            <v>shaiffulrazimanazahri@gmail.com</v>
          </cell>
          <cell r="O405">
            <v>195950750</v>
          </cell>
        </row>
        <row r="406">
          <cell r="D406" t="str">
            <v>abdul aziz bin ahmad sukor</v>
          </cell>
          <cell r="E406">
            <v>400</v>
          </cell>
          <cell r="F406">
            <v>906</v>
          </cell>
          <cell r="I406">
            <v>0</v>
          </cell>
          <cell r="J406">
            <v>931015025549</v>
          </cell>
          <cell r="K406" t="str">
            <v>M</v>
          </cell>
          <cell r="M406" t="str">
            <v>Kedah</v>
          </cell>
          <cell r="N406" t="str">
            <v>azizkbkn@yahoo.com</v>
          </cell>
          <cell r="O406">
            <v>195071856</v>
          </cell>
        </row>
        <row r="407">
          <cell r="D407" t="str">
            <v>AHMAD NURHAKEEM BIN ABDUL KAHAR</v>
          </cell>
          <cell r="E407">
            <v>401</v>
          </cell>
          <cell r="F407">
            <v>907</v>
          </cell>
          <cell r="I407">
            <v>0</v>
          </cell>
          <cell r="J407">
            <v>891213235009</v>
          </cell>
          <cell r="K407" t="str">
            <v>M</v>
          </cell>
          <cell r="M407" t="str">
            <v>Selangor</v>
          </cell>
          <cell r="N407" t="str">
            <v>digitaltonecode@gmail.com</v>
          </cell>
          <cell r="O407">
            <v>178880382</v>
          </cell>
        </row>
        <row r="408">
          <cell r="D408" t="str">
            <v>Muhammad Asyraf Hashim</v>
          </cell>
          <cell r="E408">
            <v>402</v>
          </cell>
          <cell r="F408">
            <v>908</v>
          </cell>
          <cell r="I408">
            <v>0</v>
          </cell>
          <cell r="J408">
            <v>830201085999</v>
          </cell>
          <cell r="K408" t="str">
            <v>M</v>
          </cell>
          <cell r="M408" t="str">
            <v>Selangor</v>
          </cell>
          <cell r="N408" t="str">
            <v>asyrafhashim.casb@gmail.com</v>
          </cell>
          <cell r="O408">
            <v>126871677</v>
          </cell>
        </row>
        <row r="409">
          <cell r="D409" t="str">
            <v>Khalid Bin Manap</v>
          </cell>
          <cell r="E409">
            <v>403</v>
          </cell>
          <cell r="F409">
            <v>909</v>
          </cell>
          <cell r="I409">
            <v>0</v>
          </cell>
          <cell r="J409">
            <v>710112065439</v>
          </cell>
          <cell r="K409" t="str">
            <v>M</v>
          </cell>
          <cell r="M409" t="str">
            <v>Negeri Sembilan</v>
          </cell>
          <cell r="N409" t="str">
            <v>ksys.solutions@gmail.com</v>
          </cell>
          <cell r="O409" t="str">
            <v>011-23258950</v>
          </cell>
        </row>
        <row r="410">
          <cell r="D410" t="str">
            <v>NICKHOLAS ANTING ANAK GUNTOR</v>
          </cell>
          <cell r="E410">
            <v>404</v>
          </cell>
          <cell r="F410">
            <v>910</v>
          </cell>
          <cell r="I410">
            <v>0</v>
          </cell>
          <cell r="J410">
            <v>881117605007</v>
          </cell>
          <cell r="K410" t="str">
            <v>M</v>
          </cell>
          <cell r="M410" t="str">
            <v>Johor</v>
          </cell>
          <cell r="N410" t="str">
            <v>nickholasanting@gmail.com</v>
          </cell>
          <cell r="O410">
            <v>197688207</v>
          </cell>
        </row>
        <row r="411">
          <cell r="D411" t="str">
            <v>NAZATUL SHIMA OCTIVIA BINTI JAIRIN</v>
          </cell>
          <cell r="E411">
            <v>405</v>
          </cell>
          <cell r="F411">
            <v>912</v>
          </cell>
          <cell r="I411">
            <v>0</v>
          </cell>
          <cell r="J411">
            <v>871008495786</v>
          </cell>
          <cell r="K411" t="str">
            <v>F</v>
          </cell>
          <cell r="M411" t="str">
            <v>Sabah</v>
          </cell>
          <cell r="N411" t="str">
            <v>nazatulshimaojairin@yahoo.com</v>
          </cell>
          <cell r="O411" t="str">
            <v>013-4901609</v>
          </cell>
        </row>
        <row r="412">
          <cell r="D412" t="str">
            <v>Shamry Mubdi B. Subra Mullisi</v>
          </cell>
          <cell r="E412">
            <v>406</v>
          </cell>
          <cell r="F412">
            <v>913</v>
          </cell>
          <cell r="I412">
            <v>0</v>
          </cell>
          <cell r="J412">
            <v>770223115173</v>
          </cell>
          <cell r="K412" t="str">
            <v>M</v>
          </cell>
          <cell r="M412" t="str">
            <v>Selangor</v>
          </cell>
          <cell r="N412" t="str">
            <v>shamry@gmail.com</v>
          </cell>
          <cell r="O412">
            <v>192350585</v>
          </cell>
        </row>
        <row r="413">
          <cell r="D413" t="str">
            <v>Mohamad Ezmal Bin Mohamed Yusoff</v>
          </cell>
          <cell r="E413">
            <v>407</v>
          </cell>
          <cell r="F413">
            <v>914</v>
          </cell>
          <cell r="I413">
            <v>0</v>
          </cell>
          <cell r="J413">
            <v>870901355247</v>
          </cell>
          <cell r="K413" t="str">
            <v>M</v>
          </cell>
          <cell r="M413" t="str">
            <v>Pulau Pinang</v>
          </cell>
          <cell r="N413" t="str">
            <v>ezdaytrading.malaysia@gmail.com</v>
          </cell>
          <cell r="O413">
            <v>124777421</v>
          </cell>
        </row>
        <row r="414">
          <cell r="D414" t="str">
            <v>Amirul Nizar Ahmad Nuruddin</v>
          </cell>
          <cell r="E414">
            <v>408</v>
          </cell>
          <cell r="F414">
            <v>915</v>
          </cell>
          <cell r="I414">
            <v>0</v>
          </cell>
          <cell r="J414">
            <v>760304086061</v>
          </cell>
          <cell r="K414" t="str">
            <v>M</v>
          </cell>
          <cell r="M414" t="str">
            <v>Selangor</v>
          </cell>
          <cell r="N414" t="str">
            <v>amiruln@gmail.com</v>
          </cell>
          <cell r="O414">
            <v>123000397</v>
          </cell>
        </row>
        <row r="415">
          <cell r="D415" t="str">
            <v>Muhammad Aimanfaris Bin Othman</v>
          </cell>
          <cell r="E415">
            <v>409</v>
          </cell>
          <cell r="F415">
            <v>916</v>
          </cell>
          <cell r="I415">
            <v>0</v>
          </cell>
          <cell r="J415">
            <v>93070815939</v>
          </cell>
          <cell r="K415" t="str">
            <v>M</v>
          </cell>
          <cell r="M415" t="str">
            <v>Johor</v>
          </cell>
          <cell r="N415" t="str">
            <v>muhammadayie1993@gmail.com</v>
          </cell>
          <cell r="O415">
            <v>197667422</v>
          </cell>
        </row>
        <row r="416">
          <cell r="D416" t="str">
            <v>Ahmad Marzuki bin Mahat</v>
          </cell>
          <cell r="E416">
            <v>410</v>
          </cell>
          <cell r="F416">
            <v>917</v>
          </cell>
          <cell r="I416">
            <v>0</v>
          </cell>
          <cell r="J416">
            <v>800408146165</v>
          </cell>
          <cell r="K416" t="str">
            <v>M</v>
          </cell>
          <cell r="M416" t="str">
            <v>Wilayah Persekutuan Kuala Lumpur</v>
          </cell>
          <cell r="N416" t="str">
            <v>amarzuki@mara.gov.my</v>
          </cell>
          <cell r="O416">
            <v>136715308</v>
          </cell>
        </row>
        <row r="417">
          <cell r="D417" t="str">
            <v>NUR AHADIYAH BINTI ABIDIN</v>
          </cell>
          <cell r="E417">
            <v>411</v>
          </cell>
          <cell r="F417">
            <v>918</v>
          </cell>
          <cell r="I417">
            <v>0</v>
          </cell>
          <cell r="J417">
            <v>920906105688</v>
          </cell>
          <cell r="K417" t="str">
            <v>F</v>
          </cell>
          <cell r="M417" t="str">
            <v>Pahang</v>
          </cell>
          <cell r="N417" t="str">
            <v>naielah_alfarafisya@yahoo.com</v>
          </cell>
          <cell r="O417">
            <v>194727190</v>
          </cell>
        </row>
        <row r="418">
          <cell r="D418" t="str">
            <v>Rozilawati Bte Ibrahim</v>
          </cell>
          <cell r="E418">
            <v>412</v>
          </cell>
          <cell r="F418">
            <v>878</v>
          </cell>
          <cell r="I418">
            <v>0</v>
          </cell>
          <cell r="J418">
            <v>701125065388</v>
          </cell>
          <cell r="K418" t="str">
            <v>F</v>
          </cell>
          <cell r="M418" t="str">
            <v>Selangor</v>
          </cell>
          <cell r="N418" t="str">
            <v>rozila_meastech@yahoo.com</v>
          </cell>
          <cell r="O418" t="str">
            <v>019-2816970</v>
          </cell>
        </row>
        <row r="419">
          <cell r="D419" t="str">
            <v>MUHAMAD ROSNI BIN KHAMIS @ DOLAH</v>
          </cell>
          <cell r="E419">
            <v>413</v>
          </cell>
          <cell r="F419">
            <v>877</v>
          </cell>
          <cell r="I419">
            <v>0</v>
          </cell>
          <cell r="J419">
            <v>900419025199</v>
          </cell>
          <cell r="K419" t="str">
            <v>M</v>
          </cell>
          <cell r="M419" t="str">
            <v>Kedah</v>
          </cell>
          <cell r="N419" t="str">
            <v>sunny90manja@gmail.com</v>
          </cell>
          <cell r="O419">
            <v>139136103</v>
          </cell>
        </row>
        <row r="420">
          <cell r="D420" t="str">
            <v>MOHD FADZLE BIN SABAR</v>
          </cell>
          <cell r="E420">
            <v>414</v>
          </cell>
          <cell r="F420">
            <v>919</v>
          </cell>
          <cell r="I420">
            <v>0</v>
          </cell>
          <cell r="J420">
            <v>841220015607</v>
          </cell>
          <cell r="K420" t="str">
            <v>M</v>
          </cell>
          <cell r="M420" t="str">
            <v>Johor</v>
          </cell>
          <cell r="N420" t="str">
            <v>m.fadzle@yahoo.com</v>
          </cell>
          <cell r="O420" t="str">
            <v>019 7536381</v>
          </cell>
        </row>
        <row r="421">
          <cell r="D421" t="str">
            <v>Ahmad Kamarulzaman bin Hamid</v>
          </cell>
          <cell r="E421">
            <v>415</v>
          </cell>
          <cell r="F421">
            <v>920</v>
          </cell>
          <cell r="I421">
            <v>0</v>
          </cell>
          <cell r="J421">
            <v>860625305147</v>
          </cell>
          <cell r="K421" t="str">
            <v>M</v>
          </cell>
          <cell r="M421" t="str">
            <v>Melaka</v>
          </cell>
          <cell r="N421" t="str">
            <v>ahmad.kamarulzaman.hamid@gmail.com</v>
          </cell>
          <cell r="O421" t="str">
            <v>019-3952509 / 017-2797963</v>
          </cell>
        </row>
        <row r="422">
          <cell r="D422" t="str">
            <v>NORAIN BINTI RAHIM</v>
          </cell>
          <cell r="E422">
            <v>416</v>
          </cell>
          <cell r="F422">
            <v>921</v>
          </cell>
          <cell r="I422">
            <v>0</v>
          </cell>
          <cell r="J422">
            <v>860413305022</v>
          </cell>
          <cell r="K422" t="str">
            <v>F</v>
          </cell>
          <cell r="M422" t="str">
            <v>Melaka</v>
          </cell>
          <cell r="N422" t="str">
            <v>ain.rahim@gmail.com</v>
          </cell>
          <cell r="O422">
            <v>123016486</v>
          </cell>
        </row>
        <row r="423">
          <cell r="D423" t="str">
            <v>Fakruradzi Bin Abu Zaki</v>
          </cell>
          <cell r="E423">
            <v>417</v>
          </cell>
          <cell r="F423">
            <v>922</v>
          </cell>
          <cell r="I423">
            <v>0</v>
          </cell>
          <cell r="J423">
            <v>840922145401</v>
          </cell>
          <cell r="K423" t="str">
            <v>M</v>
          </cell>
          <cell r="M423" t="str">
            <v>Wilayah Persekutuan Kuala Lumpur</v>
          </cell>
          <cell r="N423" t="str">
            <v>farul.zaki@hipointech.com.my</v>
          </cell>
          <cell r="O423" t="str">
            <v>012-3706080</v>
          </cell>
        </row>
        <row r="424">
          <cell r="D424" t="str">
            <v>NORAZAM BIN AZIZ</v>
          </cell>
          <cell r="E424">
            <v>418</v>
          </cell>
          <cell r="F424">
            <v>926</v>
          </cell>
          <cell r="I424">
            <v>0</v>
          </cell>
          <cell r="J424">
            <v>860201025117</v>
          </cell>
          <cell r="K424" t="str">
            <v>M</v>
          </cell>
          <cell r="M424" t="str">
            <v>Selangor</v>
          </cell>
          <cell r="N424" t="str">
            <v>norazamzz1@gmail.com</v>
          </cell>
          <cell r="O424">
            <v>166183770</v>
          </cell>
        </row>
        <row r="425">
          <cell r="D425" t="str">
            <v>KAMARUL AZWIE BIN KUSNO</v>
          </cell>
          <cell r="E425">
            <v>419</v>
          </cell>
          <cell r="F425">
            <v>927</v>
          </cell>
          <cell r="I425">
            <v>0</v>
          </cell>
          <cell r="J425">
            <v>891231015173</v>
          </cell>
          <cell r="K425" t="str">
            <v>M</v>
          </cell>
          <cell r="M425" t="str">
            <v>Johor</v>
          </cell>
          <cell r="N425" t="str">
            <v>kamaz_food@yahoo.com</v>
          </cell>
          <cell r="O425" t="str">
            <v>013-7058619</v>
          </cell>
        </row>
        <row r="426">
          <cell r="D426" t="str">
            <v>Muhammad Fikri Bin Abdul Jalil</v>
          </cell>
          <cell r="E426">
            <v>420</v>
          </cell>
          <cell r="F426">
            <v>928</v>
          </cell>
          <cell r="I426">
            <v>0</v>
          </cell>
          <cell r="J426">
            <v>880422085031</v>
          </cell>
          <cell r="K426" t="str">
            <v>M</v>
          </cell>
          <cell r="M426" t="str">
            <v>Perak</v>
          </cell>
          <cell r="N426" t="str">
            <v>mfikrijalil@gmail.com</v>
          </cell>
          <cell r="O426">
            <v>601111815693</v>
          </cell>
        </row>
        <row r="427">
          <cell r="D427" t="str">
            <v>Matin Nazir Johanabas bin Rosman</v>
          </cell>
          <cell r="E427">
            <v>421</v>
          </cell>
          <cell r="F427">
            <v>923</v>
          </cell>
          <cell r="I427">
            <v>0</v>
          </cell>
          <cell r="J427">
            <v>850704015325</v>
          </cell>
          <cell r="K427" t="str">
            <v>M</v>
          </cell>
          <cell r="M427" t="str">
            <v>Selangor</v>
          </cell>
          <cell r="N427" t="str">
            <v>matinnjr@gmail.com</v>
          </cell>
          <cell r="O427">
            <v>1268408080</v>
          </cell>
        </row>
        <row r="428">
          <cell r="D428" t="str">
            <v>Ahmad Azrin Abd Rahman</v>
          </cell>
          <cell r="E428">
            <v>422</v>
          </cell>
          <cell r="F428">
            <v>929</v>
          </cell>
          <cell r="I428">
            <v>0</v>
          </cell>
          <cell r="J428">
            <v>800602115143</v>
          </cell>
          <cell r="K428" t="str">
            <v>M</v>
          </cell>
          <cell r="M428" t="str">
            <v>Terengganu</v>
          </cell>
          <cell r="N428" t="str">
            <v>cybertechweb@gmail.com</v>
          </cell>
          <cell r="O428">
            <v>60139222425</v>
          </cell>
        </row>
        <row r="429">
          <cell r="D429" t="str">
            <v>WAN MOHD FAIZAL AZIZI BIN HAJI WAN MOHD YUSOF</v>
          </cell>
          <cell r="E429">
            <v>423</v>
          </cell>
          <cell r="F429">
            <v>930</v>
          </cell>
          <cell r="I429">
            <v>0</v>
          </cell>
          <cell r="J429">
            <v>871202146109</v>
          </cell>
          <cell r="K429" t="str">
            <v>M</v>
          </cell>
          <cell r="M429" t="str">
            <v>Wilayah Persekutuan Kuala Lumpur</v>
          </cell>
          <cell r="N429" t="str">
            <v>faizalazizi@live.com</v>
          </cell>
          <cell r="O429">
            <v>132222316</v>
          </cell>
        </row>
        <row r="430">
          <cell r="D430" t="str">
            <v>Khairul Amri bin Yunus</v>
          </cell>
          <cell r="E430">
            <v>424</v>
          </cell>
          <cell r="F430">
            <v>931</v>
          </cell>
          <cell r="I430">
            <v>0</v>
          </cell>
          <cell r="J430">
            <v>760903145983</v>
          </cell>
          <cell r="K430" t="str">
            <v>M</v>
          </cell>
          <cell r="M430" t="str">
            <v>Selangor</v>
          </cell>
          <cell r="N430" t="str">
            <v>amri@kometsoft.com.my</v>
          </cell>
          <cell r="O430" t="str">
            <v>019-3547891</v>
          </cell>
        </row>
        <row r="431">
          <cell r="D431" t="str">
            <v>Adihasrulizam bin Abdul Kadir</v>
          </cell>
          <cell r="E431">
            <v>425</v>
          </cell>
          <cell r="F431">
            <v>933</v>
          </cell>
          <cell r="I431">
            <v>0</v>
          </cell>
          <cell r="J431">
            <v>790101015607</v>
          </cell>
          <cell r="K431" t="str">
            <v>M</v>
          </cell>
          <cell r="M431" t="str">
            <v>Johor</v>
          </cell>
          <cell r="N431" t="str">
            <v>adi@kiswire.com</v>
          </cell>
          <cell r="O431">
            <v>197385019</v>
          </cell>
        </row>
        <row r="432">
          <cell r="D432" t="str">
            <v>Mohd Suhardi Md Rasid</v>
          </cell>
          <cell r="E432">
            <v>426</v>
          </cell>
          <cell r="F432">
            <v>934</v>
          </cell>
          <cell r="I432">
            <v>0</v>
          </cell>
          <cell r="J432">
            <v>760614115497</v>
          </cell>
          <cell r="K432" t="str">
            <v>M</v>
          </cell>
          <cell r="M432" t="str">
            <v>Selangor</v>
          </cell>
          <cell r="N432" t="str">
            <v>hundredtears@yahoo.com</v>
          </cell>
          <cell r="O432" t="str">
            <v>011 1787 5880</v>
          </cell>
        </row>
        <row r="433">
          <cell r="D433" t="str">
            <v>zuraida zainun</v>
          </cell>
          <cell r="E433">
            <v>427</v>
          </cell>
          <cell r="F433">
            <v>935</v>
          </cell>
          <cell r="I433">
            <v>0</v>
          </cell>
          <cell r="J433">
            <v>781025035766</v>
          </cell>
          <cell r="K433" t="str">
            <v>F</v>
          </cell>
          <cell r="M433" t="str">
            <v>Kelantan</v>
          </cell>
          <cell r="N433" t="str">
            <v>drzuraida@yahoo.com</v>
          </cell>
          <cell r="O433">
            <v>60179427395</v>
          </cell>
        </row>
        <row r="434">
          <cell r="D434" t="str">
            <v>Noor Shakira Shanaz binti Noor Sham</v>
          </cell>
          <cell r="E434">
            <v>428</v>
          </cell>
          <cell r="F434">
            <v>937</v>
          </cell>
          <cell r="I434">
            <v>0</v>
          </cell>
          <cell r="J434">
            <v>880104235268</v>
          </cell>
          <cell r="K434" t="str">
            <v>F</v>
          </cell>
          <cell r="M434" t="str">
            <v>Selangor</v>
          </cell>
          <cell r="N434" t="str">
            <v>shanaz.shakira@gmail.com</v>
          </cell>
          <cell r="O434" t="str">
            <v>012-9622922</v>
          </cell>
        </row>
        <row r="435">
          <cell r="D435" t="str">
            <v>Feisal Azizuddin</v>
          </cell>
          <cell r="E435">
            <v>429</v>
          </cell>
          <cell r="F435">
            <v>939</v>
          </cell>
          <cell r="I435">
            <v>0</v>
          </cell>
          <cell r="J435">
            <v>851210146231</v>
          </cell>
          <cell r="K435" t="str">
            <v>M</v>
          </cell>
          <cell r="M435" t="str">
            <v>Wilayah Persekutuan Kuala Lumpur</v>
          </cell>
          <cell r="N435" t="str">
            <v>mister.fei@gmail.com</v>
          </cell>
          <cell r="O435">
            <v>163131212</v>
          </cell>
        </row>
        <row r="436">
          <cell r="D436" t="str">
            <v>Abdul Muhaimin Zamri</v>
          </cell>
          <cell r="E436">
            <v>430</v>
          </cell>
          <cell r="F436">
            <v>944</v>
          </cell>
          <cell r="I436">
            <v>0</v>
          </cell>
          <cell r="J436">
            <v>830816715109</v>
          </cell>
          <cell r="K436" t="str">
            <v>M</v>
          </cell>
          <cell r="M436" t="str">
            <v>Wilayah Persekutuan Kuala Lumpur</v>
          </cell>
          <cell r="N436" t="str">
            <v>muhaimin.zamri@gmail.com</v>
          </cell>
          <cell r="O436">
            <v>60172686997</v>
          </cell>
        </row>
        <row r="437">
          <cell r="D437" t="str">
            <v>AZIZI BIN HAMSI</v>
          </cell>
          <cell r="E437">
            <v>431</v>
          </cell>
          <cell r="F437">
            <v>945</v>
          </cell>
          <cell r="I437">
            <v>0</v>
          </cell>
          <cell r="J437">
            <v>800513055089</v>
          </cell>
          <cell r="K437" t="str">
            <v>M</v>
          </cell>
          <cell r="M437" t="str">
            <v>Negeri Sembilan</v>
          </cell>
          <cell r="N437" t="str">
            <v>zizihamsi80@gmail.com</v>
          </cell>
          <cell r="O437">
            <v>126680938</v>
          </cell>
        </row>
        <row r="438">
          <cell r="D438" t="str">
            <v>Muhammad Zilal b. Ab Hamid Pahmi</v>
          </cell>
          <cell r="E438">
            <v>432</v>
          </cell>
          <cell r="F438">
            <v>948</v>
          </cell>
          <cell r="I438">
            <v>0</v>
          </cell>
          <cell r="J438">
            <v>800120075839</v>
          </cell>
          <cell r="K438" t="str">
            <v>M</v>
          </cell>
          <cell r="M438" t="str">
            <v>Wilayah Persekutuan Putrajaya</v>
          </cell>
          <cell r="N438" t="str">
            <v>zilal.work@gmail.com</v>
          </cell>
          <cell r="O438" t="str">
            <v>012-5728640</v>
          </cell>
        </row>
        <row r="439">
          <cell r="D439" t="str">
            <v>Kamarul Zaman Rasdi</v>
          </cell>
          <cell r="E439">
            <v>433</v>
          </cell>
          <cell r="F439">
            <v>949</v>
          </cell>
          <cell r="I439">
            <v>0</v>
          </cell>
          <cell r="J439">
            <v>781127135493</v>
          </cell>
          <cell r="K439" t="str">
            <v>M</v>
          </cell>
          <cell r="M439" t="str">
            <v>Sarawak</v>
          </cell>
          <cell r="N439" t="str">
            <v>igsspatial@gmail.com</v>
          </cell>
          <cell r="O439">
            <v>165720101</v>
          </cell>
        </row>
        <row r="440">
          <cell r="D440" t="str">
            <v>MUHAMMAD SUFEIL BIN YUSOFF</v>
          </cell>
          <cell r="E440">
            <v>434</v>
          </cell>
          <cell r="F440">
            <v>950</v>
          </cell>
          <cell r="I440">
            <v>0</v>
          </cell>
          <cell r="J440">
            <v>871201146393</v>
          </cell>
          <cell r="K440" t="str">
            <v>M</v>
          </cell>
          <cell r="M440" t="str">
            <v>Selangor</v>
          </cell>
          <cell r="N440" t="str">
            <v>sufeil.armadauniversal@gmail.com</v>
          </cell>
          <cell r="O440" t="str">
            <v>0132366393/0192042846</v>
          </cell>
        </row>
        <row r="441">
          <cell r="D441" t="str">
            <v>Remy Effenddy Bin Mohd Hussein</v>
          </cell>
          <cell r="E441">
            <v>435</v>
          </cell>
          <cell r="F441">
            <v>951</v>
          </cell>
          <cell r="I441">
            <v>0</v>
          </cell>
          <cell r="J441">
            <v>750617145043</v>
          </cell>
          <cell r="K441" t="str">
            <v>M</v>
          </cell>
          <cell r="M441" t="str">
            <v>Wilayah Persekutuan Kuala Lumpur</v>
          </cell>
          <cell r="N441" t="str">
            <v>remyeff@gmail.com</v>
          </cell>
          <cell r="O441">
            <v>1139946449</v>
          </cell>
        </row>
        <row r="442">
          <cell r="D442" t="str">
            <v>Lisa Dora Dellina bt Ramli</v>
          </cell>
          <cell r="E442">
            <v>436</v>
          </cell>
          <cell r="F442">
            <v>952</v>
          </cell>
          <cell r="I442">
            <v>0</v>
          </cell>
          <cell r="J442">
            <v>760711075650</v>
          </cell>
          <cell r="K442" t="str">
            <v>F</v>
          </cell>
          <cell r="M442" t="str">
            <v>Wilayah Persekutuan Kuala Lumpur</v>
          </cell>
          <cell r="N442" t="str">
            <v>lisa.ramli@yahoo.com</v>
          </cell>
          <cell r="O442">
            <v>173337766</v>
          </cell>
        </row>
        <row r="443">
          <cell r="D443" t="str">
            <v>Suzynah Isma Binti Hasan</v>
          </cell>
          <cell r="E443">
            <v>437</v>
          </cell>
          <cell r="F443">
            <v>955</v>
          </cell>
          <cell r="I443">
            <v>0</v>
          </cell>
          <cell r="J443">
            <v>751126105404</v>
          </cell>
          <cell r="K443" t="str">
            <v>F</v>
          </cell>
          <cell r="M443" t="str">
            <v>Selangor</v>
          </cell>
          <cell r="N443" t="str">
            <v>suzyisma@gmail.com</v>
          </cell>
          <cell r="O443" t="str">
            <v>012-3861257</v>
          </cell>
        </row>
        <row r="444">
          <cell r="D444" t="str">
            <v>azraf bin mohamad ayub han</v>
          </cell>
          <cell r="E444">
            <v>438</v>
          </cell>
          <cell r="F444">
            <v>956</v>
          </cell>
          <cell r="I444">
            <v>0</v>
          </cell>
          <cell r="J444">
            <v>910821145665</v>
          </cell>
          <cell r="K444" t="str">
            <v>M</v>
          </cell>
          <cell r="M444" t="str">
            <v>Selangor</v>
          </cell>
          <cell r="N444" t="str">
            <v>azrafcopa@me.com</v>
          </cell>
          <cell r="O444">
            <v>60122224656</v>
          </cell>
        </row>
        <row r="445">
          <cell r="D445" t="str">
            <v>Ahmad Azlan Azmi</v>
          </cell>
          <cell r="E445">
            <v>439</v>
          </cell>
          <cell r="F445">
            <v>957</v>
          </cell>
          <cell r="I445">
            <v>0</v>
          </cell>
          <cell r="J445">
            <v>820818075679</v>
          </cell>
          <cell r="K445" t="str">
            <v>M</v>
          </cell>
          <cell r="M445" t="str">
            <v>Selangor</v>
          </cell>
          <cell r="N445" t="str">
            <v>azlan@mtg.com.my</v>
          </cell>
          <cell r="O445" t="str">
            <v>019-2898675</v>
          </cell>
        </row>
        <row r="446">
          <cell r="D446" t="str">
            <v>azri azfar bin azhari</v>
          </cell>
          <cell r="E446">
            <v>440</v>
          </cell>
          <cell r="F446">
            <v>959</v>
          </cell>
          <cell r="I446">
            <v>0</v>
          </cell>
          <cell r="J446">
            <v>890413015735</v>
          </cell>
          <cell r="K446" t="str">
            <v>M</v>
          </cell>
          <cell r="M446" t="str">
            <v>Pahang</v>
          </cell>
          <cell r="N446" t="str">
            <v>dnofazenterprise@yahoo.com.my</v>
          </cell>
          <cell r="O446">
            <v>1116511563</v>
          </cell>
        </row>
        <row r="447">
          <cell r="D447" t="str">
            <v>Siti Nurhayah Puteri Binti Khalid</v>
          </cell>
          <cell r="E447">
            <v>441</v>
          </cell>
          <cell r="F447">
            <v>960</v>
          </cell>
          <cell r="I447">
            <v>0</v>
          </cell>
          <cell r="J447">
            <v>880712015226</v>
          </cell>
          <cell r="K447" t="str">
            <v>F</v>
          </cell>
          <cell r="M447" t="str">
            <v>Wilayah Persekutuan Kuala Lumpur</v>
          </cell>
          <cell r="N447" t="str">
            <v>hidayahalid@yahoo.com</v>
          </cell>
          <cell r="O447" t="str">
            <v>013-4881300</v>
          </cell>
        </row>
        <row r="448">
          <cell r="D448" t="str">
            <v>Siti Nurhidayah Puteri binti Khalid</v>
          </cell>
          <cell r="E448">
            <v>442</v>
          </cell>
          <cell r="F448">
            <v>961</v>
          </cell>
          <cell r="I448">
            <v>0</v>
          </cell>
          <cell r="J448">
            <v>880712015226</v>
          </cell>
          <cell r="K448" t="str">
            <v>F</v>
          </cell>
          <cell r="M448" t="str">
            <v>Wilayah Persekutuan Kuala Lumpur</v>
          </cell>
          <cell r="N448" t="str">
            <v>hidayahalid@gmail.com</v>
          </cell>
          <cell r="O448">
            <v>134881300</v>
          </cell>
        </row>
        <row r="449">
          <cell r="D449" t="str">
            <v>Noor Hafiz Bin Mohd Nor</v>
          </cell>
          <cell r="E449">
            <v>443</v>
          </cell>
          <cell r="F449">
            <v>963</v>
          </cell>
          <cell r="I449">
            <v>0</v>
          </cell>
          <cell r="J449">
            <v>840529015731</v>
          </cell>
          <cell r="K449" t="str">
            <v>M</v>
          </cell>
          <cell r="M449" t="str">
            <v>Wilayah Persekutuan Putrajaya</v>
          </cell>
          <cell r="N449" t="str">
            <v>vcrop.my@gmail.com</v>
          </cell>
          <cell r="O449">
            <v>176900769</v>
          </cell>
        </row>
        <row r="450">
          <cell r="D450" t="str">
            <v>Hanif Bin Zurda</v>
          </cell>
          <cell r="E450">
            <v>444</v>
          </cell>
          <cell r="F450">
            <v>964</v>
          </cell>
          <cell r="I450">
            <v>0</v>
          </cell>
          <cell r="J450">
            <v>790106055181</v>
          </cell>
          <cell r="K450" t="str">
            <v>M</v>
          </cell>
          <cell r="M450" t="str">
            <v>Selangor</v>
          </cell>
          <cell r="N450" t="str">
            <v>hanifzurda@gmail.com</v>
          </cell>
          <cell r="O450">
            <v>126632433</v>
          </cell>
        </row>
        <row r="451">
          <cell r="D451" t="str">
            <v>SITI ROBIAH BINTI AB AZIZ</v>
          </cell>
          <cell r="E451">
            <v>445</v>
          </cell>
          <cell r="F451">
            <v>965</v>
          </cell>
          <cell r="I451">
            <v>0</v>
          </cell>
          <cell r="J451">
            <v>850731335076</v>
          </cell>
          <cell r="K451" t="str">
            <v>F</v>
          </cell>
          <cell r="M451" t="str">
            <v>Wilayah Persekutuan Putrajaya</v>
          </cell>
          <cell r="N451" t="str">
            <v>rafscantiq@gmail.com</v>
          </cell>
          <cell r="O451">
            <v>192574684</v>
          </cell>
        </row>
        <row r="452">
          <cell r="D452" t="str">
            <v>Yusuf Jadid</v>
          </cell>
          <cell r="E452">
            <v>446</v>
          </cell>
          <cell r="F452">
            <v>966</v>
          </cell>
          <cell r="I452">
            <v>0</v>
          </cell>
          <cell r="J452">
            <v>910406015273</v>
          </cell>
          <cell r="K452" t="str">
            <v>M</v>
          </cell>
          <cell r="M452" t="str">
            <v>Selangor</v>
          </cell>
          <cell r="N452" t="str">
            <v>yusufjadid@gmail.com</v>
          </cell>
          <cell r="O452" t="str">
            <v>+6017-3989018</v>
          </cell>
        </row>
        <row r="453">
          <cell r="D453" t="str">
            <v>Abdulazeez bin Wan Ruslan</v>
          </cell>
          <cell r="E453">
            <v>447</v>
          </cell>
          <cell r="F453">
            <v>967</v>
          </cell>
          <cell r="I453">
            <v>0</v>
          </cell>
          <cell r="J453">
            <v>860912145123</v>
          </cell>
          <cell r="K453" t="str">
            <v>M</v>
          </cell>
          <cell r="M453" t="str">
            <v>Wilayah Persekutuan Kuala Lumpur</v>
          </cell>
          <cell r="N453" t="str">
            <v>azeez.hellbent@gmail.com</v>
          </cell>
          <cell r="O453" t="str">
            <v>012-3770205</v>
          </cell>
        </row>
        <row r="454">
          <cell r="D454" t="str">
            <v>MOHD HAIRUZAMAN BIN PANDIL</v>
          </cell>
          <cell r="E454">
            <v>448</v>
          </cell>
          <cell r="F454">
            <v>968</v>
          </cell>
          <cell r="I454">
            <v>0</v>
          </cell>
          <cell r="J454">
            <v>820714016519</v>
          </cell>
          <cell r="K454" t="str">
            <v>M</v>
          </cell>
          <cell r="M454" t="str">
            <v>Johor</v>
          </cell>
          <cell r="N454" t="str">
            <v>sunnah786@yahoo.com</v>
          </cell>
          <cell r="O454" t="str">
            <v>019-7277046</v>
          </cell>
        </row>
        <row r="455">
          <cell r="D455" t="str">
            <v>MOHAMAD AFIDAN BIN RAMLI</v>
          </cell>
          <cell r="E455">
            <v>449</v>
          </cell>
          <cell r="F455">
            <v>969</v>
          </cell>
          <cell r="I455">
            <v>0</v>
          </cell>
          <cell r="J455">
            <v>890706015157</v>
          </cell>
          <cell r="K455" t="str">
            <v>M</v>
          </cell>
          <cell r="M455" t="str">
            <v>Johor</v>
          </cell>
          <cell r="N455" t="str">
            <v>fidan_ana@yahoo.com</v>
          </cell>
          <cell r="O455">
            <v>177494382</v>
          </cell>
        </row>
        <row r="456">
          <cell r="D456" t="str">
            <v>Wan Mohd Noor Nashriq</v>
          </cell>
          <cell r="E456">
            <v>450</v>
          </cell>
          <cell r="F456">
            <v>971</v>
          </cell>
          <cell r="I456">
            <v>0</v>
          </cell>
          <cell r="J456">
            <v>850818135069</v>
          </cell>
          <cell r="K456" t="str">
            <v>M</v>
          </cell>
          <cell r="M456" t="str">
            <v>Selangor</v>
          </cell>
          <cell r="N456" t="str">
            <v>acilc13@yahoo.com</v>
          </cell>
          <cell r="O456">
            <v>129238000</v>
          </cell>
        </row>
        <row r="457">
          <cell r="D457" t="str">
            <v>Purnomo Bin M Antara</v>
          </cell>
          <cell r="E457">
            <v>451</v>
          </cell>
          <cell r="F457">
            <v>972</v>
          </cell>
          <cell r="I457">
            <v>0</v>
          </cell>
          <cell r="J457">
            <v>860829435103</v>
          </cell>
          <cell r="K457" t="str">
            <v>M</v>
          </cell>
          <cell r="M457" t="str">
            <v>Selangor</v>
          </cell>
          <cell r="N457" t="str">
            <v>purnomomantara@gmail.com</v>
          </cell>
          <cell r="O457">
            <v>132999727</v>
          </cell>
        </row>
        <row r="458">
          <cell r="D458" t="str">
            <v>Fakhrul Shawaludin</v>
          </cell>
          <cell r="E458">
            <v>452</v>
          </cell>
          <cell r="F458">
            <v>973</v>
          </cell>
          <cell r="I458">
            <v>0</v>
          </cell>
          <cell r="J458">
            <v>781219075395</v>
          </cell>
          <cell r="K458" t="str">
            <v>M</v>
          </cell>
          <cell r="M458" t="str">
            <v>Wilayah Persekutuan Kuala Lumpur</v>
          </cell>
          <cell r="N458" t="str">
            <v>fakhrul@3dhaus.la</v>
          </cell>
          <cell r="O458" t="str">
            <v>+1 213 590 8706</v>
          </cell>
        </row>
        <row r="459">
          <cell r="D459" t="str">
            <v>AHMAD FADHLI BIN AB WAHAB @ MASRI</v>
          </cell>
          <cell r="E459">
            <v>453</v>
          </cell>
          <cell r="F459">
            <v>974</v>
          </cell>
          <cell r="I459">
            <v>0</v>
          </cell>
          <cell r="J459">
            <v>911129085891</v>
          </cell>
          <cell r="K459" t="str">
            <v>M</v>
          </cell>
          <cell r="M459" t="str">
            <v>Selangor</v>
          </cell>
          <cell r="N459" t="str">
            <v>fadhliwahabmalaysia@gmail.com</v>
          </cell>
          <cell r="O459" t="str">
            <v>012-5813621</v>
          </cell>
        </row>
        <row r="460">
          <cell r="D460" t="str">
            <v>NORSYARIDAH BINTI SHAHRI</v>
          </cell>
          <cell r="E460">
            <v>454</v>
          </cell>
          <cell r="F460">
            <v>975</v>
          </cell>
          <cell r="I460">
            <v>0</v>
          </cell>
          <cell r="J460">
            <v>780301016218</v>
          </cell>
          <cell r="K460" t="str">
            <v>F</v>
          </cell>
          <cell r="M460" t="str">
            <v>Johor</v>
          </cell>
          <cell r="N460" t="str">
            <v>sherryda_13@yahoo.co.uk</v>
          </cell>
          <cell r="O460" t="str">
            <v>017 7979847</v>
          </cell>
        </row>
        <row r="461">
          <cell r="D461" t="str">
            <v>MOHD SHAZLEE BIN MOHD KABEER</v>
          </cell>
          <cell r="E461">
            <v>455</v>
          </cell>
          <cell r="F461">
            <v>978</v>
          </cell>
          <cell r="I461">
            <v>0</v>
          </cell>
          <cell r="J461">
            <v>820817145583</v>
          </cell>
          <cell r="K461" t="str">
            <v>M</v>
          </cell>
          <cell r="M461" t="str">
            <v>Selangor</v>
          </cell>
          <cell r="N461" t="str">
            <v>shazleek@gmail.com</v>
          </cell>
          <cell r="O461">
            <v>60107602773</v>
          </cell>
        </row>
        <row r="462">
          <cell r="D462" t="str">
            <v>NOOR AFFANDE BIN ABDUL RAHMAN</v>
          </cell>
          <cell r="E462">
            <v>456</v>
          </cell>
          <cell r="F462">
            <v>979</v>
          </cell>
          <cell r="I462">
            <v>0</v>
          </cell>
          <cell r="J462">
            <v>780401145025</v>
          </cell>
          <cell r="K462" t="str">
            <v>M</v>
          </cell>
          <cell r="M462" t="str">
            <v>Kedah</v>
          </cell>
          <cell r="N462" t="str">
            <v>eddy_78fka@yahoo.com</v>
          </cell>
          <cell r="O462" t="str">
            <v>012-5367595</v>
          </cell>
        </row>
        <row r="463">
          <cell r="D463" t="str">
            <v>Azreena binti Aminullah@Mohd Tahir</v>
          </cell>
          <cell r="E463">
            <v>457</v>
          </cell>
          <cell r="F463">
            <v>980</v>
          </cell>
          <cell r="I463">
            <v>0</v>
          </cell>
          <cell r="J463">
            <v>740302015034</v>
          </cell>
          <cell r="K463" t="str">
            <v>F</v>
          </cell>
          <cell r="M463" t="str">
            <v>Wilayah Persekutuan Kuala Lumpur</v>
          </cell>
          <cell r="N463" t="str">
            <v>mycakedotmy@gmail.com</v>
          </cell>
          <cell r="O463">
            <v>177050054</v>
          </cell>
        </row>
        <row r="464">
          <cell r="D464" t="str">
            <v>NOOR SUZILAWATI BINTI NASRUDDIN</v>
          </cell>
          <cell r="E464">
            <v>458</v>
          </cell>
          <cell r="F464">
            <v>981</v>
          </cell>
          <cell r="I464">
            <v>0</v>
          </cell>
          <cell r="J464">
            <v>880226065340</v>
          </cell>
          <cell r="K464" t="str">
            <v>F</v>
          </cell>
          <cell r="M464" t="str">
            <v>Pahang</v>
          </cell>
          <cell r="N464" t="str">
            <v>Suzilawati88@yahoo.com</v>
          </cell>
          <cell r="O464" t="str">
            <v>012-9818215</v>
          </cell>
        </row>
        <row r="465">
          <cell r="D465" t="str">
            <v>Mohd Azhar Ramali</v>
          </cell>
          <cell r="E465">
            <v>459</v>
          </cell>
          <cell r="F465">
            <v>982</v>
          </cell>
          <cell r="I465">
            <v>0</v>
          </cell>
          <cell r="J465">
            <v>861222125349</v>
          </cell>
          <cell r="K465" t="str">
            <v>M</v>
          </cell>
          <cell r="M465" t="str">
            <v>Sabah</v>
          </cell>
          <cell r="N465" t="str">
            <v>azhar.ramali@hotmail.com</v>
          </cell>
          <cell r="O465">
            <v>172663770</v>
          </cell>
        </row>
        <row r="466">
          <cell r="D466" t="str">
            <v>Mulyady Mustapha</v>
          </cell>
          <cell r="E466">
            <v>460</v>
          </cell>
          <cell r="F466">
            <v>987</v>
          </cell>
          <cell r="I466">
            <v>0</v>
          </cell>
          <cell r="J466">
            <v>800108135843</v>
          </cell>
          <cell r="K466" t="str">
            <v>M</v>
          </cell>
          <cell r="M466" t="str">
            <v>Sarawak</v>
          </cell>
          <cell r="N466" t="str">
            <v>mulyady@gmail.com</v>
          </cell>
          <cell r="O466">
            <v>148811455</v>
          </cell>
        </row>
        <row r="467">
          <cell r="D467" t="str">
            <v>MUHAMMAD NORSYAHIDIN BIN ABU HASAN</v>
          </cell>
          <cell r="E467">
            <v>461</v>
          </cell>
          <cell r="F467">
            <v>985</v>
          </cell>
          <cell r="I467">
            <v>0</v>
          </cell>
          <cell r="J467">
            <v>901230115187</v>
          </cell>
          <cell r="K467" t="str">
            <v>M</v>
          </cell>
          <cell r="M467" t="str">
            <v>Terengganu</v>
          </cell>
          <cell r="N467" t="str">
            <v>m.norsyahidin@gmail.com</v>
          </cell>
          <cell r="O467">
            <v>134183682</v>
          </cell>
        </row>
        <row r="468">
          <cell r="D468" t="str">
            <v>Sanisah Noor Binti Kamarudin</v>
          </cell>
          <cell r="E468">
            <v>462</v>
          </cell>
          <cell r="F468">
            <v>984</v>
          </cell>
          <cell r="I468">
            <v>0</v>
          </cell>
          <cell r="J468">
            <v>920310055050</v>
          </cell>
          <cell r="K468" t="str">
            <v>F</v>
          </cell>
          <cell r="M468" t="str">
            <v>Negeri Sembilan</v>
          </cell>
          <cell r="N468" t="str">
            <v>sanisah92@yahoo.com</v>
          </cell>
          <cell r="O468">
            <v>176750245</v>
          </cell>
        </row>
        <row r="469">
          <cell r="D469" t="str">
            <v>sallehuddin hussin</v>
          </cell>
          <cell r="E469">
            <v>463</v>
          </cell>
          <cell r="F469">
            <v>988</v>
          </cell>
          <cell r="I469">
            <v>0</v>
          </cell>
          <cell r="J469">
            <v>841226015499</v>
          </cell>
          <cell r="K469" t="str">
            <v>M</v>
          </cell>
          <cell r="M469" t="str">
            <v>Kedah</v>
          </cell>
          <cell r="N469" t="str">
            <v>din-z@hotmail.com</v>
          </cell>
          <cell r="O469">
            <v>192690842</v>
          </cell>
        </row>
        <row r="470">
          <cell r="D470" t="str">
            <v>Mohd Nazri bin Kama</v>
          </cell>
          <cell r="E470">
            <v>464</v>
          </cell>
          <cell r="F470">
            <v>989</v>
          </cell>
          <cell r="I470">
            <v>0</v>
          </cell>
          <cell r="J470">
            <v>780422085025</v>
          </cell>
          <cell r="K470" t="str">
            <v>M</v>
          </cell>
          <cell r="M470" t="str">
            <v>Wilayah Persekutuan Kuala Lumpur</v>
          </cell>
          <cell r="N470" t="str">
            <v>nazrikama@gmail.com</v>
          </cell>
          <cell r="O470" t="str">
            <v>013-3945451</v>
          </cell>
        </row>
        <row r="471">
          <cell r="D471" t="str">
            <v>MUHAMMAD NORSYAHIDIN BIN ABU HASAN</v>
          </cell>
          <cell r="E471">
            <v>465</v>
          </cell>
          <cell r="F471">
            <v>991</v>
          </cell>
          <cell r="I471">
            <v>0</v>
          </cell>
          <cell r="J471">
            <v>901230115187</v>
          </cell>
          <cell r="K471" t="str">
            <v>M</v>
          </cell>
          <cell r="M471" t="str">
            <v>Terengganu</v>
          </cell>
          <cell r="N471" t="str">
            <v>m.norsyahidin@gmail.com</v>
          </cell>
          <cell r="O471">
            <v>134183682</v>
          </cell>
        </row>
        <row r="472">
          <cell r="D472" t="str">
            <v>NURUL FAIZA BINTI KAMARUL ZAMAN</v>
          </cell>
          <cell r="E472">
            <v>466</v>
          </cell>
          <cell r="F472">
            <v>992</v>
          </cell>
          <cell r="I472">
            <v>0</v>
          </cell>
          <cell r="J472">
            <v>870720035260</v>
          </cell>
          <cell r="K472" t="str">
            <v>F</v>
          </cell>
          <cell r="M472" t="str">
            <v>Kelantan</v>
          </cell>
          <cell r="N472" t="str">
            <v>phormia.regina@gmail.com</v>
          </cell>
          <cell r="O472">
            <v>60136282320</v>
          </cell>
        </row>
        <row r="473">
          <cell r="D473" t="str">
            <v>ADLY BIN YACOB</v>
          </cell>
          <cell r="E473">
            <v>467</v>
          </cell>
          <cell r="F473">
            <v>994</v>
          </cell>
          <cell r="I473">
            <v>0</v>
          </cell>
          <cell r="J473">
            <v>761027145231</v>
          </cell>
          <cell r="K473" t="str">
            <v>M</v>
          </cell>
          <cell r="M473" t="str">
            <v>Selangor</v>
          </cell>
          <cell r="N473" t="str">
            <v>adessb2013@gmail.com</v>
          </cell>
          <cell r="O473">
            <v>133947723</v>
          </cell>
        </row>
        <row r="474">
          <cell r="D474" t="str">
            <v>Fuzi Bin Zainal</v>
          </cell>
          <cell r="E474">
            <v>468</v>
          </cell>
          <cell r="F474">
            <v>996</v>
          </cell>
          <cell r="I474">
            <v>0</v>
          </cell>
          <cell r="J474">
            <v>780210085947</v>
          </cell>
          <cell r="K474" t="str">
            <v>M</v>
          </cell>
          <cell r="M474" t="str">
            <v>Perak</v>
          </cell>
          <cell r="N474" t="str">
            <v>fuzi.zainal@gmail.com</v>
          </cell>
          <cell r="O474" t="str">
            <v>019-5586719</v>
          </cell>
        </row>
        <row r="475">
          <cell r="D475" t="str">
            <v>MUHAMMAD ASYRAF BIN DAUD</v>
          </cell>
          <cell r="E475">
            <v>469</v>
          </cell>
          <cell r="F475">
            <v>997</v>
          </cell>
          <cell r="I475">
            <v>0</v>
          </cell>
          <cell r="J475">
            <v>830923035985</v>
          </cell>
          <cell r="K475" t="str">
            <v>M</v>
          </cell>
          <cell r="M475" t="str">
            <v>Selangor</v>
          </cell>
          <cell r="N475" t="str">
            <v>ancient.creative@gmail.com</v>
          </cell>
          <cell r="O475">
            <v>60176123740</v>
          </cell>
        </row>
        <row r="476">
          <cell r="D476" t="str">
            <v>muniroh osman</v>
          </cell>
          <cell r="E476">
            <v>470</v>
          </cell>
          <cell r="F476">
            <v>998</v>
          </cell>
          <cell r="I476">
            <v>0</v>
          </cell>
          <cell r="J476">
            <v>8111026084</v>
          </cell>
          <cell r="K476" t="str">
            <v>F</v>
          </cell>
          <cell r="M476" t="str">
            <v>Selangor</v>
          </cell>
          <cell r="N476" t="str">
            <v>zafrisha@gmail.com</v>
          </cell>
          <cell r="O476">
            <v>1127290470</v>
          </cell>
        </row>
        <row r="477">
          <cell r="D477" t="str">
            <v>NORHAYATI BINTI RAMLAN</v>
          </cell>
          <cell r="E477">
            <v>471</v>
          </cell>
          <cell r="F477">
            <v>999</v>
          </cell>
          <cell r="I477">
            <v>0</v>
          </cell>
          <cell r="J477">
            <v>810527015204</v>
          </cell>
          <cell r="K477" t="str">
            <v>M</v>
          </cell>
          <cell r="M477" t="str">
            <v>Johor</v>
          </cell>
          <cell r="N477" t="str">
            <v>nhayati05@yahoo.com</v>
          </cell>
          <cell r="O477" t="str">
            <v>012-7116340</v>
          </cell>
        </row>
        <row r="478">
          <cell r="D478" t="str">
            <v>Noradili Bin Ali</v>
          </cell>
          <cell r="E478">
            <v>472</v>
          </cell>
          <cell r="F478">
            <v>1001</v>
          </cell>
          <cell r="I478">
            <v>0</v>
          </cell>
          <cell r="J478">
            <v>720630145403</v>
          </cell>
          <cell r="K478" t="str">
            <v>M</v>
          </cell>
          <cell r="M478" t="str">
            <v>Negeri Sembilan</v>
          </cell>
          <cell r="N478" t="str">
            <v>fizadicompany@gmail.com</v>
          </cell>
          <cell r="O478">
            <v>162943054</v>
          </cell>
        </row>
        <row r="479">
          <cell r="D479" t="str">
            <v>Ruhaizan Bin Anen</v>
          </cell>
          <cell r="E479">
            <v>473</v>
          </cell>
          <cell r="F479">
            <v>1005</v>
          </cell>
          <cell r="I479">
            <v>0</v>
          </cell>
          <cell r="J479">
            <v>750101019687</v>
          </cell>
          <cell r="K479" t="str">
            <v>M</v>
          </cell>
          <cell r="M479" t="str">
            <v>Selangor</v>
          </cell>
          <cell r="N479" t="str">
            <v>butik.abad@gmail.com</v>
          </cell>
          <cell r="O479">
            <v>163691452</v>
          </cell>
        </row>
        <row r="480">
          <cell r="D480" t="str">
            <v>Mulyady Mustapha</v>
          </cell>
          <cell r="E480">
            <v>474</v>
          </cell>
          <cell r="F480">
            <v>1006</v>
          </cell>
          <cell r="I480">
            <v>0</v>
          </cell>
          <cell r="J480">
            <v>800108135843</v>
          </cell>
          <cell r="K480" t="str">
            <v>M</v>
          </cell>
          <cell r="M480" t="str">
            <v>Sarawak</v>
          </cell>
          <cell r="N480" t="str">
            <v>mulyady@gmail.com</v>
          </cell>
          <cell r="O480">
            <v>148811455</v>
          </cell>
        </row>
        <row r="481">
          <cell r="D481" t="str">
            <v>Mohd Fahmi Bin Ibrahim</v>
          </cell>
          <cell r="E481">
            <v>475</v>
          </cell>
          <cell r="F481">
            <v>1007</v>
          </cell>
          <cell r="I481">
            <v>0</v>
          </cell>
          <cell r="J481">
            <v>840928055175</v>
          </cell>
          <cell r="K481" t="str">
            <v>M</v>
          </cell>
          <cell r="M481" t="str">
            <v>Melaka</v>
          </cell>
          <cell r="N481" t="str">
            <v>fahmibrahim@gmail.com</v>
          </cell>
          <cell r="O481" t="str">
            <v>016-3771697</v>
          </cell>
        </row>
        <row r="482">
          <cell r="D482" t="str">
            <v>Abdul Hakim Bin Abdul Rani</v>
          </cell>
          <cell r="E482">
            <v>476</v>
          </cell>
          <cell r="F482">
            <v>1011</v>
          </cell>
          <cell r="I482">
            <v>0</v>
          </cell>
          <cell r="J482">
            <v>810531105309</v>
          </cell>
          <cell r="K482" t="str">
            <v>M</v>
          </cell>
          <cell r="M482" t="str">
            <v>Selangor</v>
          </cell>
          <cell r="N482" t="str">
            <v>hakimrani1981@gmail.com</v>
          </cell>
          <cell r="O482">
            <v>167167200</v>
          </cell>
        </row>
        <row r="483">
          <cell r="D483" t="str">
            <v>Mohd Fahmi Bin Ibrahim</v>
          </cell>
          <cell r="E483">
            <v>477</v>
          </cell>
          <cell r="F483">
            <v>1012</v>
          </cell>
          <cell r="I483">
            <v>0</v>
          </cell>
          <cell r="J483">
            <v>840928055175</v>
          </cell>
          <cell r="K483" t="str">
            <v>M</v>
          </cell>
          <cell r="M483" t="str">
            <v>Melaka</v>
          </cell>
          <cell r="N483" t="str">
            <v>fahmibrahim@gmail.com</v>
          </cell>
          <cell r="O483" t="str">
            <v>016-3771697</v>
          </cell>
        </row>
        <row r="484">
          <cell r="D484" t="str">
            <v>MUINUDDIN BIN MATNOR</v>
          </cell>
          <cell r="E484">
            <v>478</v>
          </cell>
          <cell r="F484">
            <v>1015</v>
          </cell>
          <cell r="I484">
            <v>0</v>
          </cell>
          <cell r="J484">
            <v>841115135949</v>
          </cell>
          <cell r="K484" t="str">
            <v>M</v>
          </cell>
          <cell r="M484" t="str">
            <v>Sarawak</v>
          </cell>
          <cell r="N484" t="str">
            <v>muinmatnor@gmail.com</v>
          </cell>
          <cell r="O484">
            <v>109739203</v>
          </cell>
        </row>
        <row r="485">
          <cell r="D485" t="str">
            <v>FAUZIAH BINTI MAHMUD</v>
          </cell>
          <cell r="E485">
            <v>479</v>
          </cell>
          <cell r="F485">
            <v>1018</v>
          </cell>
          <cell r="I485">
            <v>0</v>
          </cell>
          <cell r="J485">
            <v>751020105684</v>
          </cell>
          <cell r="K485" t="str">
            <v>F</v>
          </cell>
          <cell r="M485" t="str">
            <v>Selangor</v>
          </cell>
          <cell r="N485" t="str">
            <v>hsb_rubber@yahoo.com.my</v>
          </cell>
          <cell r="O485">
            <v>193887483</v>
          </cell>
        </row>
        <row r="486">
          <cell r="D486" t="str">
            <v>MOHD JEFFRY BIN MOHD AZMAN</v>
          </cell>
          <cell r="E486">
            <v>480</v>
          </cell>
          <cell r="F486">
            <v>1019</v>
          </cell>
          <cell r="I486">
            <v>0</v>
          </cell>
          <cell r="J486">
            <v>820225145619</v>
          </cell>
          <cell r="K486" t="str">
            <v>M</v>
          </cell>
          <cell r="M486" t="str">
            <v>Pulau Pinang</v>
          </cell>
          <cell r="N486" t="str">
            <v>jeffry_stuff@yahoo.com</v>
          </cell>
          <cell r="O486">
            <v>60194300521</v>
          </cell>
        </row>
        <row r="487">
          <cell r="D487" t="str">
            <v>Mohd. Zaid Ambak Bin Khalid Izhar</v>
          </cell>
          <cell r="E487">
            <v>481</v>
          </cell>
          <cell r="F487">
            <v>1017</v>
          </cell>
          <cell r="I487">
            <v>0</v>
          </cell>
          <cell r="J487">
            <v>830904146073</v>
          </cell>
          <cell r="K487" t="str">
            <v>M</v>
          </cell>
          <cell r="M487" t="str">
            <v>Wilayah Persekutuan Putrajaya</v>
          </cell>
          <cell r="N487" t="str">
            <v>zaidambak@trivestra.com</v>
          </cell>
          <cell r="O487">
            <v>166607011</v>
          </cell>
        </row>
        <row r="488">
          <cell r="D488" t="str">
            <v>Mohd Fahmi Bin Ibrahim</v>
          </cell>
          <cell r="E488">
            <v>482</v>
          </cell>
          <cell r="F488">
            <v>1020</v>
          </cell>
          <cell r="I488">
            <v>0</v>
          </cell>
          <cell r="J488">
            <v>840928055175</v>
          </cell>
          <cell r="K488" t="str">
            <v>M</v>
          </cell>
          <cell r="M488" t="str">
            <v>Melaka</v>
          </cell>
          <cell r="N488" t="str">
            <v>fahmibrahim@gmail.com</v>
          </cell>
          <cell r="O488" t="str">
            <v>016-3771697</v>
          </cell>
        </row>
        <row r="489">
          <cell r="D489" t="str">
            <v>Azwan Bin Che Abdullah</v>
          </cell>
          <cell r="E489">
            <v>483</v>
          </cell>
          <cell r="F489">
            <v>1021</v>
          </cell>
          <cell r="I489">
            <v>0</v>
          </cell>
          <cell r="J489">
            <v>830405105621</v>
          </cell>
          <cell r="K489" t="str">
            <v>M</v>
          </cell>
          <cell r="M489" t="str">
            <v>Selangor</v>
          </cell>
          <cell r="N489" t="str">
            <v>myacaservices@gmail.com</v>
          </cell>
          <cell r="O489">
            <v>193036803</v>
          </cell>
        </row>
        <row r="490">
          <cell r="D490" t="str">
            <v>Mohd Fahmi Bin Ibrahim</v>
          </cell>
          <cell r="E490">
            <v>484</v>
          </cell>
          <cell r="F490">
            <v>1022</v>
          </cell>
          <cell r="I490">
            <v>0</v>
          </cell>
          <cell r="J490">
            <v>840928055175</v>
          </cell>
          <cell r="K490" t="str">
            <v>M</v>
          </cell>
          <cell r="M490" t="str">
            <v>Melaka</v>
          </cell>
          <cell r="N490" t="str">
            <v>fahmibrahim@gmail.com</v>
          </cell>
          <cell r="O490" t="str">
            <v>016-3771697</v>
          </cell>
        </row>
        <row r="491">
          <cell r="D491" t="str">
            <v>NORLAILA BINTI KAMARUDIN</v>
          </cell>
          <cell r="E491">
            <v>485</v>
          </cell>
          <cell r="F491">
            <v>1023</v>
          </cell>
          <cell r="I491">
            <v>0</v>
          </cell>
          <cell r="J491">
            <v>800708015554</v>
          </cell>
          <cell r="K491" t="str">
            <v>F</v>
          </cell>
          <cell r="M491" t="str">
            <v>Pahang</v>
          </cell>
          <cell r="N491" t="str">
            <v>lailaazrul@gmail.com</v>
          </cell>
          <cell r="O491">
            <v>1115114945</v>
          </cell>
        </row>
        <row r="492">
          <cell r="D492" t="str">
            <v>Mohd Fahmi Bin Ibrahim</v>
          </cell>
          <cell r="E492">
            <v>486</v>
          </cell>
          <cell r="F492">
            <v>1024</v>
          </cell>
          <cell r="I492">
            <v>0</v>
          </cell>
          <cell r="J492">
            <v>84098055175</v>
          </cell>
          <cell r="K492" t="str">
            <v>M</v>
          </cell>
          <cell r="M492" t="str">
            <v>Melaka</v>
          </cell>
          <cell r="N492" t="str">
            <v>fahmibrahim@gmail.com</v>
          </cell>
          <cell r="O492" t="str">
            <v>016-3771697</v>
          </cell>
        </row>
        <row r="493">
          <cell r="D493" t="str">
            <v>MUTTAQIN BIN AMALUDDIN</v>
          </cell>
          <cell r="E493">
            <v>487</v>
          </cell>
          <cell r="F493">
            <v>1026</v>
          </cell>
          <cell r="I493">
            <v>0</v>
          </cell>
          <cell r="J493">
            <v>641029035945</v>
          </cell>
          <cell r="K493" t="str">
            <v>M</v>
          </cell>
          <cell r="M493" t="str">
            <v>Selangor</v>
          </cell>
          <cell r="N493" t="str">
            <v>muttaqinsse@gmail.com</v>
          </cell>
          <cell r="O493">
            <v>195186282</v>
          </cell>
        </row>
        <row r="494">
          <cell r="D494" t="str">
            <v>fahmi bin ibrahim</v>
          </cell>
          <cell r="E494">
            <v>488</v>
          </cell>
          <cell r="F494">
            <v>1027</v>
          </cell>
          <cell r="I494">
            <v>0</v>
          </cell>
          <cell r="J494">
            <v>840928055175</v>
          </cell>
          <cell r="K494" t="str">
            <v>M</v>
          </cell>
          <cell r="M494" t="str">
            <v>Melaka</v>
          </cell>
          <cell r="N494" t="str">
            <v>fahmibrahim@gmail.com</v>
          </cell>
          <cell r="O494" t="str">
            <v>016-3771697</v>
          </cell>
        </row>
        <row r="495">
          <cell r="D495" t="str">
            <v>Wan Muhd Ali Bin Wan Ahmad Affandi</v>
          </cell>
          <cell r="E495">
            <v>489</v>
          </cell>
          <cell r="F495">
            <v>1029</v>
          </cell>
          <cell r="I495">
            <v>0</v>
          </cell>
          <cell r="J495">
            <v>830625115389</v>
          </cell>
          <cell r="K495" t="str">
            <v>M</v>
          </cell>
          <cell r="M495" t="str">
            <v>Terengganu</v>
          </cell>
          <cell r="N495" t="str">
            <v>wanwma01@gmail.com</v>
          </cell>
          <cell r="O495">
            <v>139059575</v>
          </cell>
        </row>
        <row r="496">
          <cell r="D496" t="str">
            <v>RAFIDI BIN RAIF</v>
          </cell>
          <cell r="E496">
            <v>490</v>
          </cell>
          <cell r="F496">
            <v>1030</v>
          </cell>
          <cell r="I496">
            <v>0</v>
          </cell>
          <cell r="J496">
            <v>830819015941</v>
          </cell>
          <cell r="K496" t="str">
            <v>M</v>
          </cell>
          <cell r="M496" t="str">
            <v>Johor</v>
          </cell>
          <cell r="N496" t="str">
            <v>sales@momogadget.com</v>
          </cell>
          <cell r="O496">
            <v>167277166</v>
          </cell>
        </row>
        <row r="497">
          <cell r="D497" t="str">
            <v>AHMAD IZZAT BIN LATIP</v>
          </cell>
          <cell r="E497">
            <v>491</v>
          </cell>
          <cell r="F497">
            <v>1033</v>
          </cell>
          <cell r="I497">
            <v>0</v>
          </cell>
          <cell r="J497">
            <v>830614146315</v>
          </cell>
          <cell r="K497" t="str">
            <v>M</v>
          </cell>
          <cell r="M497" t="str">
            <v>Wilayah Persekutuan Kuala Lumpur</v>
          </cell>
          <cell r="N497" t="str">
            <v>ahmad.izzat@gmail.com</v>
          </cell>
          <cell r="O497">
            <v>122004493</v>
          </cell>
        </row>
        <row r="498">
          <cell r="D498" t="str">
            <v>SALHAH BINTI ABU BAKAR</v>
          </cell>
          <cell r="E498">
            <v>492</v>
          </cell>
          <cell r="F498">
            <v>1034</v>
          </cell>
          <cell r="I498">
            <v>0</v>
          </cell>
          <cell r="J498">
            <v>770321075662</v>
          </cell>
          <cell r="K498" t="str">
            <v>F</v>
          </cell>
          <cell r="M498" t="str">
            <v>Pulau Pinang</v>
          </cell>
          <cell r="N498" t="str">
            <v>salhahabubakar@yahoo.com</v>
          </cell>
          <cell r="O498" t="str">
            <v>017-5170899</v>
          </cell>
        </row>
        <row r="499">
          <cell r="D499" t="str">
            <v>Wan Mohd Noor Nashriq</v>
          </cell>
          <cell r="E499">
            <v>493</v>
          </cell>
          <cell r="F499">
            <v>1035</v>
          </cell>
          <cell r="I499">
            <v>0</v>
          </cell>
          <cell r="J499">
            <v>850818135069</v>
          </cell>
          <cell r="K499" t="str">
            <v>M</v>
          </cell>
          <cell r="M499" t="str">
            <v>Selangor</v>
          </cell>
          <cell r="N499" t="str">
            <v>acilc13@yahoo.com</v>
          </cell>
          <cell r="O499">
            <v>129238000</v>
          </cell>
        </row>
        <row r="500">
          <cell r="D500" t="str">
            <v>Noor Shahidan Abd Razak</v>
          </cell>
          <cell r="E500">
            <v>494</v>
          </cell>
          <cell r="F500">
            <v>1037</v>
          </cell>
          <cell r="I500">
            <v>0</v>
          </cell>
          <cell r="J500">
            <v>880418145687</v>
          </cell>
          <cell r="K500" t="str">
            <v>M</v>
          </cell>
          <cell r="M500" t="str">
            <v>Wilayah Persekutuan Kuala Lumpur</v>
          </cell>
          <cell r="N500" t="str">
            <v>shidane1820@yahoo.com</v>
          </cell>
          <cell r="O500">
            <v>162733107</v>
          </cell>
        </row>
        <row r="501">
          <cell r="D501" t="str">
            <v>SHAARI IAN RASMADIN</v>
          </cell>
          <cell r="E501">
            <v>495</v>
          </cell>
          <cell r="F501">
            <v>1038</v>
          </cell>
          <cell r="I501">
            <v>0</v>
          </cell>
          <cell r="J501">
            <v>870711496065</v>
          </cell>
          <cell r="K501" t="str">
            <v>M</v>
          </cell>
          <cell r="M501" t="str">
            <v>Sabah</v>
          </cell>
          <cell r="N501" t="str">
            <v>shaariianrasmadin@yahoo.com</v>
          </cell>
          <cell r="O501" t="str">
            <v>0168064666/016-8108242</v>
          </cell>
        </row>
        <row r="502">
          <cell r="D502" t="str">
            <v>Sheikh Khairulakbar bin Sheikh Aminuddin</v>
          </cell>
          <cell r="E502">
            <v>496</v>
          </cell>
          <cell r="F502">
            <v>1039</v>
          </cell>
          <cell r="I502">
            <v>0</v>
          </cell>
          <cell r="J502">
            <v>760116135217</v>
          </cell>
          <cell r="K502" t="str">
            <v>M</v>
          </cell>
          <cell r="M502" t="str">
            <v>Selangor</v>
          </cell>
          <cell r="N502" t="str">
            <v>skabharley@gmail.com</v>
          </cell>
          <cell r="O502">
            <v>60122472276</v>
          </cell>
        </row>
        <row r="503">
          <cell r="D503" t="str">
            <v>muhammed arafath bin a.jamal muhammed</v>
          </cell>
          <cell r="E503">
            <v>497</v>
          </cell>
          <cell r="F503">
            <v>1040</v>
          </cell>
          <cell r="I503">
            <v>0</v>
          </cell>
          <cell r="J503">
            <v>830714075067</v>
          </cell>
          <cell r="K503" t="str">
            <v>M</v>
          </cell>
          <cell r="M503" t="str">
            <v>Pulau Pinang</v>
          </cell>
          <cell r="N503" t="str">
            <v>fat_y3k@yahoo.com</v>
          </cell>
          <cell r="O503">
            <v>125790191</v>
          </cell>
        </row>
        <row r="504">
          <cell r="D504" t="str">
            <v>muhamad harish bin abdul jamil</v>
          </cell>
          <cell r="E504">
            <v>498</v>
          </cell>
          <cell r="F504">
            <v>1042</v>
          </cell>
          <cell r="I504">
            <v>0</v>
          </cell>
          <cell r="J504">
            <v>800325145247</v>
          </cell>
          <cell r="K504" t="str">
            <v>M</v>
          </cell>
          <cell r="M504" t="str">
            <v>Pulau Pinang</v>
          </cell>
          <cell r="N504" t="str">
            <v>ajisgoku@hotmail.com</v>
          </cell>
          <cell r="O504">
            <v>196620177</v>
          </cell>
        </row>
        <row r="505">
          <cell r="D505" t="str">
            <v>HAREM ANAK PERI</v>
          </cell>
          <cell r="E505">
            <v>499</v>
          </cell>
          <cell r="F505">
            <v>1044</v>
          </cell>
          <cell r="I505">
            <v>0</v>
          </cell>
          <cell r="J505">
            <v>760529135653</v>
          </cell>
          <cell r="K505" t="str">
            <v>M</v>
          </cell>
          <cell r="M505" t="str">
            <v>Sarawak</v>
          </cell>
          <cell r="N505" t="str">
            <v>haremperi@gmail.com</v>
          </cell>
          <cell r="O505">
            <v>60168934434</v>
          </cell>
        </row>
        <row r="506">
          <cell r="D506" t="str">
            <v>Shammursaleen bin Samsudin</v>
          </cell>
          <cell r="E506">
            <v>500</v>
          </cell>
          <cell r="F506">
            <v>1045</v>
          </cell>
          <cell r="I506">
            <v>0</v>
          </cell>
          <cell r="J506">
            <v>720318026039</v>
          </cell>
          <cell r="K506" t="str">
            <v>M</v>
          </cell>
          <cell r="M506" t="str">
            <v>Wilayah Persekutuan Kuala Lumpur</v>
          </cell>
          <cell r="N506" t="str">
            <v>teraju@webnet.com.my</v>
          </cell>
          <cell r="O506" t="str">
            <v>017-6797388</v>
          </cell>
        </row>
        <row r="507">
          <cell r="D507" t="str">
            <v>mazila mohamad</v>
          </cell>
          <cell r="E507">
            <v>501</v>
          </cell>
          <cell r="F507">
            <v>1046</v>
          </cell>
          <cell r="I507">
            <v>0</v>
          </cell>
          <cell r="J507">
            <v>840124035304</v>
          </cell>
          <cell r="K507" t="str">
            <v>F</v>
          </cell>
          <cell r="M507" t="str">
            <v>Selangor</v>
          </cell>
          <cell r="N507" t="str">
            <v>mazila84@yahoo.com</v>
          </cell>
          <cell r="O507">
            <v>60125444561</v>
          </cell>
        </row>
        <row r="508">
          <cell r="D508" t="str">
            <v>Siti Arina binti Mat Saman</v>
          </cell>
          <cell r="E508">
            <v>502</v>
          </cell>
          <cell r="F508">
            <v>1047</v>
          </cell>
          <cell r="I508">
            <v>0</v>
          </cell>
          <cell r="J508">
            <v>831106115410</v>
          </cell>
          <cell r="K508" t="str">
            <v>F</v>
          </cell>
          <cell r="M508" t="str">
            <v>Terengganu</v>
          </cell>
          <cell r="N508" t="str">
            <v>arinat.jahit@yahoo.com</v>
          </cell>
          <cell r="O508" t="str">
            <v>011-19970169</v>
          </cell>
        </row>
        <row r="509">
          <cell r="D509" t="str">
            <v>Iskandar Hadi Bin Ishak</v>
          </cell>
          <cell r="E509">
            <v>503</v>
          </cell>
          <cell r="F509">
            <v>1048</v>
          </cell>
          <cell r="I509">
            <v>0</v>
          </cell>
          <cell r="J509">
            <v>840810145685</v>
          </cell>
          <cell r="K509" t="str">
            <v>M</v>
          </cell>
          <cell r="M509" t="str">
            <v>Wilayah Persekutuan Kuala Lumpur</v>
          </cell>
          <cell r="N509" t="str">
            <v>ishadi@gmail.com</v>
          </cell>
          <cell r="O509" t="str">
            <v>0193885364 / +6285810120308</v>
          </cell>
        </row>
        <row r="510">
          <cell r="D510" t="str">
            <v>Amran Bin Abdul Razak</v>
          </cell>
          <cell r="E510">
            <v>504</v>
          </cell>
          <cell r="F510">
            <v>1050</v>
          </cell>
          <cell r="I510">
            <v>0</v>
          </cell>
          <cell r="J510">
            <v>740723105417</v>
          </cell>
          <cell r="K510" t="str">
            <v>M</v>
          </cell>
          <cell r="M510" t="str">
            <v>Melaka</v>
          </cell>
          <cell r="N510" t="str">
            <v>amranabdulrazak@yahoo.com</v>
          </cell>
          <cell r="O510" t="str">
            <v>019-2167514</v>
          </cell>
        </row>
        <row r="511">
          <cell r="D511" t="str">
            <v>Amran Bin Abdul Razak</v>
          </cell>
          <cell r="E511">
            <v>505</v>
          </cell>
          <cell r="F511">
            <v>1051</v>
          </cell>
          <cell r="I511">
            <v>0</v>
          </cell>
          <cell r="J511">
            <v>740723105417</v>
          </cell>
          <cell r="K511" t="str">
            <v>M</v>
          </cell>
          <cell r="M511" t="str">
            <v>Melaka</v>
          </cell>
          <cell r="N511" t="str">
            <v>amranabdulrazak@yahoo.com</v>
          </cell>
          <cell r="O511" t="str">
            <v>019-2167514</v>
          </cell>
        </row>
        <row r="512">
          <cell r="D512" t="str">
            <v>Tg Zulfikar Tg Izham</v>
          </cell>
          <cell r="E512">
            <v>506</v>
          </cell>
          <cell r="F512">
            <v>1052</v>
          </cell>
          <cell r="I512">
            <v>0</v>
          </cell>
          <cell r="J512">
            <v>750215095039</v>
          </cell>
          <cell r="K512" t="str">
            <v>M</v>
          </cell>
          <cell r="M512" t="str">
            <v>Selangor</v>
          </cell>
          <cell r="N512" t="str">
            <v>zulfikar@lookad.com.my</v>
          </cell>
          <cell r="O512">
            <v>123503883</v>
          </cell>
        </row>
        <row r="513">
          <cell r="D513" t="str">
            <v>Rabiatuladawiah binti yahya</v>
          </cell>
          <cell r="E513">
            <v>507</v>
          </cell>
          <cell r="F513">
            <v>1053</v>
          </cell>
          <cell r="I513">
            <v>0</v>
          </cell>
          <cell r="J513">
            <v>860226565304</v>
          </cell>
          <cell r="K513" t="str">
            <v>F</v>
          </cell>
          <cell r="M513" t="str">
            <v>Selangor</v>
          </cell>
          <cell r="N513" t="str">
            <v>shafrina_rina@yahoo.com</v>
          </cell>
          <cell r="O513">
            <v>192948060</v>
          </cell>
        </row>
        <row r="514">
          <cell r="D514" t="str">
            <v>Ahmad Shahrul Nizam Bin Ab Ghani</v>
          </cell>
          <cell r="E514">
            <v>508</v>
          </cell>
          <cell r="F514">
            <v>1054</v>
          </cell>
          <cell r="I514">
            <v>0</v>
          </cell>
          <cell r="J514">
            <v>841204115173</v>
          </cell>
          <cell r="K514" t="str">
            <v>M</v>
          </cell>
          <cell r="M514" t="str">
            <v>Terengganu</v>
          </cell>
          <cell r="N514" t="str">
            <v>a.shahrulnizam@yahoo.com</v>
          </cell>
          <cell r="O514" t="str">
            <v>019-9801040</v>
          </cell>
        </row>
        <row r="515">
          <cell r="D515" t="str">
            <v>Zuridah Md Hassim</v>
          </cell>
          <cell r="E515">
            <v>509</v>
          </cell>
          <cell r="F515">
            <v>1055</v>
          </cell>
          <cell r="I515">
            <v>0</v>
          </cell>
          <cell r="J515">
            <v>770812055690</v>
          </cell>
          <cell r="K515" t="str">
            <v>F</v>
          </cell>
          <cell r="M515" t="str">
            <v>Selangor</v>
          </cell>
          <cell r="N515" t="str">
            <v>zuehassim@yahoo.com</v>
          </cell>
          <cell r="O515">
            <v>182083997</v>
          </cell>
        </row>
        <row r="516">
          <cell r="D516" t="str">
            <v>Aaliyah Marcia Abdullah</v>
          </cell>
          <cell r="E516">
            <v>510</v>
          </cell>
          <cell r="F516">
            <v>1056</v>
          </cell>
          <cell r="I516">
            <v>0</v>
          </cell>
          <cell r="J516">
            <v>760513145128</v>
          </cell>
          <cell r="K516" t="str">
            <v>F</v>
          </cell>
          <cell r="M516" t="str">
            <v>Selangor</v>
          </cell>
          <cell r="N516" t="str">
            <v>aaliyahmarcia@gmail.com</v>
          </cell>
          <cell r="O516">
            <v>102066004</v>
          </cell>
        </row>
        <row r="517">
          <cell r="D517" t="str">
            <v>Wan Rizazurina Abdul Rahim</v>
          </cell>
          <cell r="E517">
            <v>511</v>
          </cell>
          <cell r="F517">
            <v>1058</v>
          </cell>
          <cell r="I517">
            <v>0</v>
          </cell>
          <cell r="J517">
            <v>791225125140</v>
          </cell>
          <cell r="K517" t="str">
            <v>F</v>
          </cell>
          <cell r="M517" t="str">
            <v>Selangor</v>
          </cell>
          <cell r="N517" t="str">
            <v>lawalawalah@gmail.com</v>
          </cell>
          <cell r="O517" t="str">
            <v>013-3997746</v>
          </cell>
        </row>
        <row r="518">
          <cell r="D518" t="str">
            <v>Zuridah Md Hassim</v>
          </cell>
          <cell r="E518">
            <v>512</v>
          </cell>
          <cell r="F518">
            <v>1059</v>
          </cell>
          <cell r="I518">
            <v>0</v>
          </cell>
          <cell r="J518">
            <v>770812055690</v>
          </cell>
          <cell r="K518" t="str">
            <v>F</v>
          </cell>
          <cell r="M518" t="str">
            <v>Selangor</v>
          </cell>
          <cell r="N518" t="str">
            <v>xtremeoutbound@yahoo.com</v>
          </cell>
          <cell r="O518">
            <v>182083997</v>
          </cell>
        </row>
        <row r="519">
          <cell r="D519" t="str">
            <v>Wan Mohd Masrun Wan Mathshor</v>
          </cell>
          <cell r="E519">
            <v>513</v>
          </cell>
          <cell r="F519">
            <v>1060</v>
          </cell>
          <cell r="I519">
            <v>0</v>
          </cell>
          <cell r="J519">
            <v>761229035647</v>
          </cell>
          <cell r="K519" t="str">
            <v>M</v>
          </cell>
          <cell r="M519" t="str">
            <v>Selangor</v>
          </cell>
          <cell r="N519" t="str">
            <v>masrun@yahoo.com</v>
          </cell>
          <cell r="O519">
            <v>60162096669</v>
          </cell>
        </row>
        <row r="520">
          <cell r="D520" t="str">
            <v>Mohd Syafeeq bin Mohd</v>
          </cell>
          <cell r="E520">
            <v>514</v>
          </cell>
          <cell r="F520">
            <v>1062</v>
          </cell>
          <cell r="I520">
            <v>0</v>
          </cell>
          <cell r="J520">
            <v>830529025471</v>
          </cell>
          <cell r="K520" t="str">
            <v>M</v>
          </cell>
          <cell r="M520" t="str">
            <v>Kedah</v>
          </cell>
          <cell r="N520" t="str">
            <v>syafeeq.mohd@gmail.com</v>
          </cell>
          <cell r="O520" t="str">
            <v>013 - 4005151</v>
          </cell>
        </row>
        <row r="521">
          <cell r="D521" t="str">
            <v>Mohd Rizal Helmi Abd Hamid</v>
          </cell>
          <cell r="E521">
            <v>515</v>
          </cell>
          <cell r="F521">
            <v>1064</v>
          </cell>
          <cell r="I521">
            <v>0</v>
          </cell>
          <cell r="J521">
            <v>860928125055</v>
          </cell>
          <cell r="K521" t="str">
            <v>M</v>
          </cell>
          <cell r="M521" t="str">
            <v>Selangor</v>
          </cell>
          <cell r="N521" t="str">
            <v>bahteraGR@gmail.com</v>
          </cell>
          <cell r="O521">
            <v>123003924</v>
          </cell>
        </row>
        <row r="522">
          <cell r="D522" t="str">
            <v>HASRON BIN HASSAN</v>
          </cell>
          <cell r="E522">
            <v>516</v>
          </cell>
          <cell r="F522">
            <v>1065</v>
          </cell>
          <cell r="I522">
            <v>0</v>
          </cell>
          <cell r="J522">
            <v>730717035441</v>
          </cell>
          <cell r="K522" t="str">
            <v>M</v>
          </cell>
          <cell r="M522" t="str">
            <v>Wilayah Persekutuan Kuala Lumpur</v>
          </cell>
          <cell r="N522" t="str">
            <v>hasron@hotmail.com</v>
          </cell>
          <cell r="O522" t="str">
            <v>012 2680009</v>
          </cell>
        </row>
        <row r="523">
          <cell r="D523" t="str">
            <v>Zainisah Binti Abdullah</v>
          </cell>
          <cell r="E523">
            <v>517</v>
          </cell>
          <cell r="F523">
            <v>1067</v>
          </cell>
          <cell r="I523">
            <v>0</v>
          </cell>
          <cell r="J523">
            <v>750219075254</v>
          </cell>
          <cell r="K523" t="str">
            <v>F</v>
          </cell>
          <cell r="M523" t="str">
            <v>Pulau Pinang</v>
          </cell>
          <cell r="N523" t="str">
            <v>ssmfolder@gmail.com</v>
          </cell>
          <cell r="O523" t="str">
            <v>013-4232853</v>
          </cell>
        </row>
        <row r="524">
          <cell r="D524" t="str">
            <v>Arzeanti Binti Jafar</v>
          </cell>
          <cell r="E524">
            <v>518</v>
          </cell>
          <cell r="F524">
            <v>1069</v>
          </cell>
          <cell r="I524">
            <v>0</v>
          </cell>
          <cell r="J524">
            <v>860704496068</v>
          </cell>
          <cell r="K524" t="str">
            <v>F</v>
          </cell>
          <cell r="M524" t="str">
            <v>Sabah</v>
          </cell>
          <cell r="N524" t="str">
            <v>jarzeanti@gmail.com</v>
          </cell>
          <cell r="O524">
            <v>146545660</v>
          </cell>
        </row>
        <row r="525">
          <cell r="D525" t="str">
            <v>Ahmad Shafiq bin Ahmad Sabirin</v>
          </cell>
          <cell r="E525">
            <v>519</v>
          </cell>
          <cell r="F525">
            <v>1070</v>
          </cell>
          <cell r="I525">
            <v>0</v>
          </cell>
          <cell r="J525">
            <v>880622135611</v>
          </cell>
          <cell r="K525" t="str">
            <v>M</v>
          </cell>
          <cell r="M525" t="str">
            <v>Sarawak</v>
          </cell>
          <cell r="N525" t="str">
            <v>shafiqjas@gmail.com</v>
          </cell>
          <cell r="O525">
            <v>135436054</v>
          </cell>
        </row>
        <row r="526">
          <cell r="D526" t="str">
            <v>Kamarulazlin B Kamarudin</v>
          </cell>
          <cell r="E526">
            <v>520</v>
          </cell>
          <cell r="F526">
            <v>1071</v>
          </cell>
          <cell r="I526">
            <v>0</v>
          </cell>
          <cell r="J526">
            <v>750922145787</v>
          </cell>
          <cell r="K526" t="str">
            <v>M</v>
          </cell>
          <cell r="M526" t="str">
            <v>Wilayah Persekutuan Kuala Lumpur</v>
          </cell>
          <cell r="N526" t="str">
            <v>wqw1415@gmail.com</v>
          </cell>
          <cell r="O526">
            <v>126591948</v>
          </cell>
        </row>
        <row r="527">
          <cell r="D527" t="str">
            <v>Muhammad Hazmin bin Wardi</v>
          </cell>
          <cell r="E527">
            <v>521</v>
          </cell>
          <cell r="F527">
            <v>1073</v>
          </cell>
          <cell r="I527">
            <v>0</v>
          </cell>
          <cell r="J527">
            <v>840628105337</v>
          </cell>
          <cell r="K527" t="str">
            <v>M</v>
          </cell>
          <cell r="M527" t="str">
            <v>Selangor</v>
          </cell>
          <cell r="N527" t="str">
            <v>hazmin84@gmail.com</v>
          </cell>
          <cell r="O527">
            <v>126877933</v>
          </cell>
        </row>
        <row r="528">
          <cell r="D528" t="str">
            <v>FAIZAN BINTI PAUZI</v>
          </cell>
          <cell r="E528">
            <v>522</v>
          </cell>
          <cell r="F528">
            <v>1075</v>
          </cell>
          <cell r="I528">
            <v>0</v>
          </cell>
          <cell r="J528">
            <v>800102035956</v>
          </cell>
          <cell r="K528" t="str">
            <v>F</v>
          </cell>
          <cell r="M528" t="str">
            <v>Johor</v>
          </cell>
          <cell r="N528" t="str">
            <v>UMMUNAIMFAIZAN@GMAIL.COM</v>
          </cell>
          <cell r="O528">
            <v>189470535</v>
          </cell>
        </row>
        <row r="529">
          <cell r="D529" t="str">
            <v>Rajina Abdul Rahman</v>
          </cell>
          <cell r="E529">
            <v>523</v>
          </cell>
          <cell r="F529">
            <v>1076</v>
          </cell>
          <cell r="I529">
            <v>0</v>
          </cell>
          <cell r="J529">
            <v>790209015844</v>
          </cell>
          <cell r="K529" t="str">
            <v>F</v>
          </cell>
          <cell r="M529" t="str">
            <v>Selangor</v>
          </cell>
          <cell r="N529" t="str">
            <v>taji9290@gmail.com</v>
          </cell>
          <cell r="O529">
            <v>60196652074</v>
          </cell>
        </row>
        <row r="530">
          <cell r="D530" t="str">
            <v>Nadhir Ashafiq</v>
          </cell>
          <cell r="E530">
            <v>524</v>
          </cell>
          <cell r="F530">
            <v>1077</v>
          </cell>
          <cell r="I530">
            <v>0</v>
          </cell>
          <cell r="J530">
            <v>880403565291</v>
          </cell>
          <cell r="K530" t="str">
            <v>M</v>
          </cell>
          <cell r="M530" t="str">
            <v>Selangor</v>
          </cell>
          <cell r="N530" t="str">
            <v>nadhir@glokalise.com</v>
          </cell>
          <cell r="O530">
            <v>60193102240</v>
          </cell>
        </row>
        <row r="531">
          <cell r="D531" t="str">
            <v>MOHAMMAD KHAZAIDI BIN KAMARUDDIN</v>
          </cell>
          <cell r="E531">
            <v>525</v>
          </cell>
          <cell r="F531">
            <v>1078</v>
          </cell>
          <cell r="I531">
            <v>0</v>
          </cell>
          <cell r="J531">
            <v>900316115669</v>
          </cell>
          <cell r="K531" t="str">
            <v>M</v>
          </cell>
          <cell r="M531" t="str">
            <v>Wilayah Persekutuan Kuala Lumpur</v>
          </cell>
          <cell r="N531" t="str">
            <v>mkhazaidi@gmail.com</v>
          </cell>
          <cell r="O531">
            <v>1119789827</v>
          </cell>
        </row>
        <row r="532">
          <cell r="D532" t="str">
            <v>norasikin abd salib</v>
          </cell>
          <cell r="E532">
            <v>526</v>
          </cell>
          <cell r="F532">
            <v>1079</v>
          </cell>
          <cell r="I532">
            <v>0</v>
          </cell>
          <cell r="J532">
            <v>791130016064</v>
          </cell>
          <cell r="K532" t="str">
            <v>F</v>
          </cell>
          <cell r="M532" t="str">
            <v>Perak</v>
          </cell>
          <cell r="N532" t="str">
            <v>koptldm@gmial.com</v>
          </cell>
          <cell r="O532" t="str">
            <v>019-2408390</v>
          </cell>
        </row>
        <row r="533">
          <cell r="D533" t="str">
            <v>Mohd Zuhaili bin Mohd Zaid</v>
          </cell>
          <cell r="E533">
            <v>527</v>
          </cell>
          <cell r="F533">
            <v>1080</v>
          </cell>
          <cell r="I533">
            <v>0</v>
          </cell>
          <cell r="J533">
            <v>850514065591</v>
          </cell>
          <cell r="K533" t="str">
            <v>M</v>
          </cell>
          <cell r="M533" t="str">
            <v>Pahang</v>
          </cell>
          <cell r="N533" t="str">
            <v>mztech11@gmail.com</v>
          </cell>
          <cell r="O533" t="str">
            <v>017-9735307</v>
          </cell>
        </row>
        <row r="534">
          <cell r="D534" t="str">
            <v>Syahrun Nazri bin Suhaimi</v>
          </cell>
          <cell r="E534">
            <v>528</v>
          </cell>
          <cell r="F534">
            <v>1081</v>
          </cell>
          <cell r="I534">
            <v>0</v>
          </cell>
          <cell r="J534">
            <v>760612145641</v>
          </cell>
          <cell r="K534" t="str">
            <v>M</v>
          </cell>
          <cell r="M534" t="str">
            <v>Selangor</v>
          </cell>
          <cell r="N534" t="str">
            <v>snazris@gmail.com</v>
          </cell>
          <cell r="O534">
            <v>133448318</v>
          </cell>
        </row>
        <row r="535">
          <cell r="D535" t="str">
            <v>SUHANIZA BINTI SAIRAN</v>
          </cell>
          <cell r="E535">
            <v>529</v>
          </cell>
          <cell r="F535">
            <v>1085</v>
          </cell>
          <cell r="I535">
            <v>0</v>
          </cell>
          <cell r="J535">
            <v>851123016666</v>
          </cell>
          <cell r="K535" t="str">
            <v>F</v>
          </cell>
          <cell r="M535" t="str">
            <v>Selangor</v>
          </cell>
          <cell r="N535" t="str">
            <v>suhanizasairan@gmail.com</v>
          </cell>
          <cell r="O535" t="str">
            <v>017-2092275</v>
          </cell>
        </row>
        <row r="536">
          <cell r="D536" t="str">
            <v>FAUZIRAH ZAINUN</v>
          </cell>
          <cell r="E536">
            <v>530</v>
          </cell>
          <cell r="F536">
            <v>1087</v>
          </cell>
          <cell r="I536">
            <v>0</v>
          </cell>
          <cell r="J536">
            <v>820714075068</v>
          </cell>
          <cell r="K536" t="str">
            <v>F</v>
          </cell>
          <cell r="M536" t="str">
            <v>Wilayah Persekutuan Kuala Lumpur</v>
          </cell>
          <cell r="N536" t="str">
            <v>fauzirah@scandinasia.com.my</v>
          </cell>
          <cell r="O536">
            <v>198012566</v>
          </cell>
        </row>
        <row r="537">
          <cell r="D537" t="str">
            <v>Khairul Amri bin Yunus</v>
          </cell>
          <cell r="E537">
            <v>531</v>
          </cell>
          <cell r="F537">
            <v>1088</v>
          </cell>
          <cell r="I537">
            <v>0</v>
          </cell>
          <cell r="J537">
            <v>760903145983</v>
          </cell>
          <cell r="K537" t="str">
            <v>M</v>
          </cell>
          <cell r="M537" t="str">
            <v>Selangor</v>
          </cell>
          <cell r="N537" t="str">
            <v>amri@kometsoft.com.my</v>
          </cell>
          <cell r="O537" t="str">
            <v>019-3547891</v>
          </cell>
        </row>
        <row r="538">
          <cell r="D538" t="str">
            <v>mohd saufi hafizi bin mohd suhaimi</v>
          </cell>
          <cell r="E538">
            <v>532</v>
          </cell>
          <cell r="F538">
            <v>1089</v>
          </cell>
          <cell r="I538">
            <v>0</v>
          </cell>
          <cell r="J538">
            <v>861130265037</v>
          </cell>
          <cell r="K538" t="str">
            <v>M</v>
          </cell>
          <cell r="M538" t="str">
            <v>Kedah</v>
          </cell>
          <cell r="N538" t="str">
            <v>spacepixeldesign@gmail.com</v>
          </cell>
          <cell r="O538">
            <v>196918600</v>
          </cell>
        </row>
        <row r="539">
          <cell r="D539" t="str">
            <v>Che Arif Bin Mohd Noor</v>
          </cell>
          <cell r="E539">
            <v>533</v>
          </cell>
          <cell r="F539">
            <v>1091</v>
          </cell>
          <cell r="I539">
            <v>0</v>
          </cell>
          <cell r="J539">
            <v>910514036127</v>
          </cell>
          <cell r="K539" t="str">
            <v>M</v>
          </cell>
          <cell r="M539" t="str">
            <v>Kelantan</v>
          </cell>
          <cell r="N539" t="str">
            <v>aryhmohdnoor@gmail.com</v>
          </cell>
          <cell r="O539">
            <v>601125503929</v>
          </cell>
        </row>
        <row r="540">
          <cell r="D540" t="str">
            <v>Mohd Hafizul bin Abd Radzak</v>
          </cell>
          <cell r="E540">
            <v>534</v>
          </cell>
          <cell r="F540">
            <v>1093</v>
          </cell>
          <cell r="I540">
            <v>0</v>
          </cell>
          <cell r="J540">
            <v>840203095057</v>
          </cell>
          <cell r="K540" t="str">
            <v>M</v>
          </cell>
          <cell r="M540" t="str">
            <v>Perlis</v>
          </cell>
          <cell r="N540" t="str">
            <v>pijunx@gmail.com</v>
          </cell>
          <cell r="O540" t="str">
            <v>016-4647804</v>
          </cell>
        </row>
        <row r="541">
          <cell r="D541" t="str">
            <v>ALBINA OGOR ABDULLAH</v>
          </cell>
          <cell r="E541">
            <v>535</v>
          </cell>
          <cell r="F541">
            <v>1095</v>
          </cell>
          <cell r="I541">
            <v>0</v>
          </cell>
          <cell r="J541">
            <v>740620125204</v>
          </cell>
          <cell r="K541" t="str">
            <v>F</v>
          </cell>
          <cell r="M541" t="str">
            <v>Sabah</v>
          </cell>
          <cell r="N541" t="str">
            <v>Albinaogor1673@gmail.com</v>
          </cell>
          <cell r="O541" t="str">
            <v>019-3243452</v>
          </cell>
        </row>
        <row r="542">
          <cell r="D542" t="str">
            <v>Mohd Ashraf bin Abdul Rahim</v>
          </cell>
          <cell r="E542">
            <v>536</v>
          </cell>
          <cell r="F542">
            <v>1096</v>
          </cell>
          <cell r="I542">
            <v>0</v>
          </cell>
          <cell r="J542">
            <v>850802015345</v>
          </cell>
          <cell r="K542" t="str">
            <v>M</v>
          </cell>
          <cell r="M542" t="str">
            <v>Johor</v>
          </cell>
          <cell r="N542" t="str">
            <v>ashraf@ekuitech.com</v>
          </cell>
          <cell r="O542">
            <v>60137454001</v>
          </cell>
        </row>
        <row r="543">
          <cell r="D543" t="str">
            <v>Ahmad Zaki bin Mohamad Adan</v>
          </cell>
          <cell r="E543">
            <v>537</v>
          </cell>
          <cell r="F543">
            <v>1098</v>
          </cell>
          <cell r="I543">
            <v>0</v>
          </cell>
          <cell r="J543">
            <v>900329035297</v>
          </cell>
          <cell r="K543" t="str">
            <v>M</v>
          </cell>
          <cell r="M543" t="str">
            <v>Selangor</v>
          </cell>
          <cell r="N543" t="str">
            <v>zakiadan@gmail.com</v>
          </cell>
          <cell r="O543">
            <v>193705820</v>
          </cell>
        </row>
        <row r="544">
          <cell r="D544" t="str">
            <v>Effendy Halily bin Halili</v>
          </cell>
          <cell r="E544">
            <v>538</v>
          </cell>
          <cell r="F544">
            <v>1099</v>
          </cell>
          <cell r="I544">
            <v>0</v>
          </cell>
          <cell r="J544">
            <v>720415105679</v>
          </cell>
          <cell r="K544" t="str">
            <v>M</v>
          </cell>
          <cell r="M544" t="str">
            <v>Melaka</v>
          </cell>
          <cell r="N544" t="str">
            <v>effendyhalily@gmail.com</v>
          </cell>
          <cell r="O544" t="str">
            <v>011-1139-2243</v>
          </cell>
        </row>
        <row r="545">
          <cell r="D545" t="str">
            <v>Amir Husairi Sharif</v>
          </cell>
          <cell r="E545">
            <v>539</v>
          </cell>
          <cell r="F545">
            <v>1100</v>
          </cell>
          <cell r="I545">
            <v>0</v>
          </cell>
          <cell r="J545">
            <v>781227095089</v>
          </cell>
          <cell r="K545" t="str">
            <v>M</v>
          </cell>
          <cell r="M545" t="str">
            <v>Selangor</v>
          </cell>
          <cell r="N545" t="str">
            <v>amir.husairi@gmail.com</v>
          </cell>
          <cell r="O545" t="str">
            <v>013 3237561</v>
          </cell>
        </row>
        <row r="546">
          <cell r="D546" t="str">
            <v>Marul Khalid Bin Maamor</v>
          </cell>
          <cell r="E546">
            <v>540</v>
          </cell>
          <cell r="F546">
            <v>1102</v>
          </cell>
          <cell r="I546">
            <v>0</v>
          </cell>
          <cell r="J546">
            <v>780329105589</v>
          </cell>
          <cell r="K546" t="str">
            <v>M</v>
          </cell>
          <cell r="M546" t="str">
            <v>Selangor</v>
          </cell>
          <cell r="N546" t="str">
            <v>strana.office@gmail.com</v>
          </cell>
          <cell r="O546" t="str">
            <v>019-2632812</v>
          </cell>
        </row>
        <row r="547">
          <cell r="D547" t="str">
            <v>Ahmad Nakhsyabandi Bin Shuib</v>
          </cell>
          <cell r="E547">
            <v>541</v>
          </cell>
          <cell r="F547">
            <v>1103</v>
          </cell>
          <cell r="I547">
            <v>0</v>
          </cell>
          <cell r="J547">
            <v>750314025263</v>
          </cell>
          <cell r="K547" t="str">
            <v>M</v>
          </cell>
          <cell r="M547" t="str">
            <v>Selangor</v>
          </cell>
          <cell r="N547" t="str">
            <v>sasdenterprise@gmail.com</v>
          </cell>
          <cell r="O547">
            <v>123128792</v>
          </cell>
        </row>
        <row r="548">
          <cell r="D548" t="str">
            <v>Nur Azlina Binti Abdul Majid</v>
          </cell>
          <cell r="E548">
            <v>542</v>
          </cell>
          <cell r="F548">
            <v>1104</v>
          </cell>
          <cell r="I548">
            <v>0</v>
          </cell>
          <cell r="J548">
            <v>820528105294</v>
          </cell>
          <cell r="K548" t="str">
            <v>F</v>
          </cell>
          <cell r="M548" t="str">
            <v>Selangor</v>
          </cell>
          <cell r="N548" t="str">
            <v>sweetpumpkin16@yahoo.com</v>
          </cell>
          <cell r="O548" t="str">
            <v>012-3080436</v>
          </cell>
        </row>
        <row r="549">
          <cell r="D549" t="str">
            <v>Nooraini Binti Wahid</v>
          </cell>
          <cell r="E549">
            <v>543</v>
          </cell>
          <cell r="F549">
            <v>1105</v>
          </cell>
          <cell r="I549">
            <v>0</v>
          </cell>
          <cell r="J549">
            <v>880409015442</v>
          </cell>
          <cell r="K549" t="str">
            <v>F</v>
          </cell>
          <cell r="M549" t="str">
            <v>Johor</v>
          </cell>
          <cell r="N549" t="str">
            <v>nooraini@markethologist.com.my</v>
          </cell>
          <cell r="O549">
            <v>192608212</v>
          </cell>
        </row>
        <row r="550">
          <cell r="D550" t="str">
            <v>wan mohd khairilnaim bin wan ibrahim</v>
          </cell>
          <cell r="E550">
            <v>544</v>
          </cell>
          <cell r="F550">
            <v>1106</v>
          </cell>
          <cell r="I550">
            <v>0</v>
          </cell>
          <cell r="J550">
            <v>840612115039</v>
          </cell>
          <cell r="K550" t="str">
            <v>M</v>
          </cell>
          <cell r="M550" t="str">
            <v>Wilayah Persekutuan Kuala Lumpur</v>
          </cell>
          <cell r="N550" t="str">
            <v>naimz84@gmail.com</v>
          </cell>
          <cell r="O550">
            <v>122530474</v>
          </cell>
        </row>
        <row r="551">
          <cell r="D551" t="str">
            <v>Muhammad Firdaus Abu Bakar</v>
          </cell>
          <cell r="E551">
            <v>545</v>
          </cell>
          <cell r="F551">
            <v>1107</v>
          </cell>
          <cell r="I551">
            <v>0</v>
          </cell>
          <cell r="J551">
            <v>900819015897</v>
          </cell>
          <cell r="K551" t="str">
            <v>M</v>
          </cell>
          <cell r="M551" t="str">
            <v>Johor</v>
          </cell>
          <cell r="N551" t="str">
            <v>muhammadfirdaus_abubakar@live.com</v>
          </cell>
          <cell r="O551">
            <v>127190954</v>
          </cell>
        </row>
        <row r="552">
          <cell r="D552" t="str">
            <v>salman</v>
          </cell>
          <cell r="E552">
            <v>546</v>
          </cell>
          <cell r="F552">
            <v>1111</v>
          </cell>
          <cell r="I552">
            <v>0</v>
          </cell>
          <cell r="J552">
            <v>860815085237</v>
          </cell>
          <cell r="K552" t="str">
            <v>M</v>
          </cell>
          <cell r="M552" t="str">
            <v>Selangor</v>
          </cell>
          <cell r="N552" t="str">
            <v>kopiaman@yahoo.com</v>
          </cell>
          <cell r="O552">
            <v>60197645074</v>
          </cell>
        </row>
        <row r="553">
          <cell r="D553" t="str">
            <v>Mohamad Azri Bin Husin</v>
          </cell>
          <cell r="E553">
            <v>547</v>
          </cell>
          <cell r="F553">
            <v>1114</v>
          </cell>
          <cell r="I553">
            <v>0</v>
          </cell>
          <cell r="J553">
            <v>761110105863</v>
          </cell>
          <cell r="K553" t="str">
            <v>M</v>
          </cell>
          <cell r="M553" t="str">
            <v>Selangor</v>
          </cell>
          <cell r="N553" t="str">
            <v>global.dibagh@gmail.com</v>
          </cell>
          <cell r="O553" t="str">
            <v>019-736 5086</v>
          </cell>
        </row>
        <row r="554">
          <cell r="D554" t="str">
            <v>Husni Arafat Bin Mohd Syahrian</v>
          </cell>
          <cell r="E554">
            <v>548</v>
          </cell>
          <cell r="F554">
            <v>1115</v>
          </cell>
          <cell r="I554">
            <v>0</v>
          </cell>
          <cell r="J554">
            <v>830104125047</v>
          </cell>
          <cell r="K554" t="str">
            <v>M</v>
          </cell>
          <cell r="M554" t="str">
            <v>Sabah</v>
          </cell>
          <cell r="N554" t="str">
            <v>husni.arafat@loc8me.com.my</v>
          </cell>
          <cell r="O554" t="str">
            <v>016-7097124</v>
          </cell>
        </row>
        <row r="555">
          <cell r="D555" t="str">
            <v>NIK INTAN ZAHARAH BINTI NIK A RASHID</v>
          </cell>
          <cell r="E555">
            <v>549</v>
          </cell>
          <cell r="F555">
            <v>1116</v>
          </cell>
          <cell r="I555">
            <v>0</v>
          </cell>
          <cell r="J555">
            <v>790424105738</v>
          </cell>
          <cell r="K555" t="str">
            <v>F</v>
          </cell>
          <cell r="M555" t="str">
            <v>Wilayah Persekutuan Kuala Lumpur</v>
          </cell>
          <cell r="N555" t="str">
            <v>alayradesign@gmail.com</v>
          </cell>
          <cell r="O555">
            <v>122123674</v>
          </cell>
        </row>
        <row r="556">
          <cell r="D556" t="str">
            <v>IR.HJ.ZAIDI BIN HJ.ABU BAKAR</v>
          </cell>
          <cell r="E556">
            <v>550</v>
          </cell>
          <cell r="F556">
            <v>1118</v>
          </cell>
          <cell r="I556">
            <v>0</v>
          </cell>
          <cell r="J556">
            <v>750124015945</v>
          </cell>
          <cell r="K556" t="str">
            <v>M</v>
          </cell>
          <cell r="M556" t="str">
            <v>Pahang</v>
          </cell>
          <cell r="N556" t="str">
            <v>zaidi.abu.bakar@gmail.com</v>
          </cell>
          <cell r="O556" t="str">
            <v>013 3336240</v>
          </cell>
        </row>
        <row r="557">
          <cell r="D557" t="str">
            <v>Raja Mohd Azli Bin Raja Basrishah</v>
          </cell>
          <cell r="E557">
            <v>551</v>
          </cell>
          <cell r="F557">
            <v>1121</v>
          </cell>
          <cell r="I557">
            <v>0</v>
          </cell>
          <cell r="J557">
            <v>791109105185</v>
          </cell>
          <cell r="K557" t="str">
            <v>M</v>
          </cell>
          <cell r="M557" t="str">
            <v>Selangor</v>
          </cell>
          <cell r="N557" t="str">
            <v>raja.mohd.azli@simedarby.com</v>
          </cell>
          <cell r="O557" t="str">
            <v>017-3069685</v>
          </cell>
        </row>
        <row r="558">
          <cell r="D558" t="str">
            <v>TENGKU NOR FAZYUDI BIN TENGKU EMBONG</v>
          </cell>
          <cell r="E558">
            <v>552</v>
          </cell>
          <cell r="F558">
            <v>1123</v>
          </cell>
          <cell r="I558">
            <v>0</v>
          </cell>
          <cell r="J558">
            <v>770508115177</v>
          </cell>
          <cell r="K558" t="str">
            <v>M</v>
          </cell>
          <cell r="M558" t="str">
            <v>Terengganu</v>
          </cell>
          <cell r="N558" t="str">
            <v>tgfazyudi77@gmail.com</v>
          </cell>
          <cell r="O558">
            <v>199389653</v>
          </cell>
        </row>
        <row r="559">
          <cell r="D559" t="str">
            <v>Raja Mohd Azli Bin Raja Basrishah</v>
          </cell>
          <cell r="E559">
            <v>553</v>
          </cell>
          <cell r="F559">
            <v>1125</v>
          </cell>
          <cell r="I559">
            <v>0</v>
          </cell>
          <cell r="J559">
            <v>791109105185</v>
          </cell>
          <cell r="K559" t="str">
            <v>M</v>
          </cell>
          <cell r="M559" t="str">
            <v>Selangor</v>
          </cell>
          <cell r="N559" t="str">
            <v>raja.mohd.azli@simedarby.com</v>
          </cell>
          <cell r="O559" t="str">
            <v>017-3069685</v>
          </cell>
        </row>
        <row r="560">
          <cell r="D560" t="str">
            <v>MUHAMMAD IBRAHIM BIN HUSSAIN</v>
          </cell>
          <cell r="E560">
            <v>554</v>
          </cell>
          <cell r="F560">
            <v>1126</v>
          </cell>
          <cell r="I560">
            <v>0</v>
          </cell>
          <cell r="J560">
            <v>730709086257</v>
          </cell>
          <cell r="K560" t="str">
            <v>M</v>
          </cell>
          <cell r="M560" t="str">
            <v>Selangor</v>
          </cell>
          <cell r="N560" t="str">
            <v>ibrahim@openkod.com</v>
          </cell>
          <cell r="O560">
            <v>193192987</v>
          </cell>
        </row>
        <row r="561">
          <cell r="D561" t="str">
            <v>MUHAMMAD FIKRI BIN ABDULLAH</v>
          </cell>
          <cell r="E561">
            <v>555</v>
          </cell>
          <cell r="F561">
            <v>1127</v>
          </cell>
          <cell r="I561">
            <v>0</v>
          </cell>
          <cell r="J561">
            <v>880308085521</v>
          </cell>
          <cell r="K561" t="str">
            <v>M</v>
          </cell>
          <cell r="M561" t="str">
            <v>Kedah</v>
          </cell>
          <cell r="N561" t="str">
            <v>yslm.millionaire@gmail.com</v>
          </cell>
          <cell r="O561">
            <v>135041254</v>
          </cell>
        </row>
        <row r="562">
          <cell r="D562" t="str">
            <v>Sukma Mustaqeim Ahmad</v>
          </cell>
          <cell r="E562">
            <v>556</v>
          </cell>
          <cell r="F562">
            <v>1128</v>
          </cell>
          <cell r="I562">
            <v>0</v>
          </cell>
          <cell r="J562">
            <v>840201105063</v>
          </cell>
          <cell r="K562" t="str">
            <v>M</v>
          </cell>
          <cell r="M562" t="str">
            <v>Wilayah Persekutuan Kuala Lumpur</v>
          </cell>
          <cell r="N562" t="str">
            <v>sukma@ciptapermana.com.my</v>
          </cell>
          <cell r="O562">
            <v>162080032</v>
          </cell>
        </row>
        <row r="563">
          <cell r="D563" t="str">
            <v>Mohammad Fariz Abdullah</v>
          </cell>
          <cell r="E563">
            <v>557</v>
          </cell>
          <cell r="F563">
            <v>1129</v>
          </cell>
          <cell r="I563">
            <v>0</v>
          </cell>
          <cell r="J563">
            <v>761028145567</v>
          </cell>
          <cell r="K563" t="str">
            <v>M</v>
          </cell>
          <cell r="M563" t="str">
            <v>Wilayah Persekutuan Kuala Lumpur</v>
          </cell>
          <cell r="N563" t="str">
            <v>fariz2k@gmail.com</v>
          </cell>
          <cell r="O563">
            <v>122157233</v>
          </cell>
        </row>
        <row r="564">
          <cell r="D564" t="str">
            <v>SUZAIRI BIN ABDUL RAHMAN</v>
          </cell>
          <cell r="E564">
            <v>558</v>
          </cell>
          <cell r="F564">
            <v>1130</v>
          </cell>
          <cell r="I564">
            <v>0</v>
          </cell>
          <cell r="J564">
            <v>801217015589</v>
          </cell>
          <cell r="K564" t="str">
            <v>M</v>
          </cell>
          <cell r="M564" t="str">
            <v>Wilayah Persekutuan Putrajaya</v>
          </cell>
          <cell r="N564" t="str">
            <v>zaire.dlink@gmail.com</v>
          </cell>
          <cell r="O564">
            <v>60126761227</v>
          </cell>
        </row>
        <row r="565">
          <cell r="D565" t="str">
            <v>Muhammad Fahim bin Abd Rahman</v>
          </cell>
          <cell r="E565">
            <v>559</v>
          </cell>
          <cell r="F565">
            <v>1132</v>
          </cell>
          <cell r="I565">
            <v>0</v>
          </cell>
          <cell r="J565">
            <v>910811065899</v>
          </cell>
          <cell r="K565" t="str">
            <v>M</v>
          </cell>
          <cell r="M565" t="str">
            <v>Pulau Pinang</v>
          </cell>
          <cell r="N565" t="str">
            <v>myecoclay@gmail.com</v>
          </cell>
          <cell r="O565" t="str">
            <v>+6013-4323763</v>
          </cell>
        </row>
        <row r="566">
          <cell r="D566" t="str">
            <v>Mohamamad Nur Finan Bin Rahmat</v>
          </cell>
          <cell r="E566">
            <v>560</v>
          </cell>
          <cell r="F566">
            <v>1133</v>
          </cell>
          <cell r="I566">
            <v>0</v>
          </cell>
          <cell r="J566">
            <v>870305065809</v>
          </cell>
          <cell r="K566" t="str">
            <v>M</v>
          </cell>
          <cell r="M566" t="str">
            <v>Selangor</v>
          </cell>
          <cell r="N566" t="str">
            <v>finan01@yahoo.com</v>
          </cell>
          <cell r="O566">
            <v>60163070203</v>
          </cell>
        </row>
        <row r="567">
          <cell r="D567" t="str">
            <v>Amiruddin Bin Ahmad</v>
          </cell>
          <cell r="E567">
            <v>561</v>
          </cell>
          <cell r="F567">
            <v>1134</v>
          </cell>
          <cell r="I567">
            <v>0</v>
          </cell>
          <cell r="J567">
            <v>770121065531</v>
          </cell>
          <cell r="K567" t="str">
            <v>M</v>
          </cell>
          <cell r="M567" t="str">
            <v>Selangor</v>
          </cell>
          <cell r="N567" t="str">
            <v>perisai@bisnesonline.com.my</v>
          </cell>
          <cell r="O567" t="str">
            <v>012-3100335</v>
          </cell>
        </row>
        <row r="568">
          <cell r="D568" t="str">
            <v>Mohd Khidir Musa</v>
          </cell>
          <cell r="E568">
            <v>562</v>
          </cell>
          <cell r="F568">
            <v>1135</v>
          </cell>
          <cell r="I568">
            <v>0</v>
          </cell>
          <cell r="J568">
            <v>831112105091</v>
          </cell>
          <cell r="K568" t="str">
            <v>M</v>
          </cell>
          <cell r="M568" t="str">
            <v>Selangor</v>
          </cell>
          <cell r="N568" t="str">
            <v>khidir.musa@gmail.com</v>
          </cell>
          <cell r="O568">
            <v>60163436563</v>
          </cell>
        </row>
        <row r="569">
          <cell r="D569" t="str">
            <v>Hashim Bin Abdul Jalil</v>
          </cell>
          <cell r="E569">
            <v>563</v>
          </cell>
          <cell r="F569">
            <v>946</v>
          </cell>
          <cell r="I569">
            <v>0</v>
          </cell>
          <cell r="J569">
            <v>810103065347</v>
          </cell>
          <cell r="K569" t="str">
            <v>M</v>
          </cell>
          <cell r="M569" t="str">
            <v>Wilayah Persekutuan Kuala Lumpur</v>
          </cell>
          <cell r="N569" t="str">
            <v>hashim.abdjalil@gmail.com</v>
          </cell>
          <cell r="O569" t="str">
            <v>016-2269305</v>
          </cell>
        </row>
        <row r="570">
          <cell r="D570" t="str">
            <v>Muhammad hilmi hayat bin jamaludin</v>
          </cell>
          <cell r="E570">
            <v>564</v>
          </cell>
          <cell r="F570">
            <v>1137</v>
          </cell>
          <cell r="I570">
            <v>0</v>
          </cell>
          <cell r="J570">
            <v>870215105627</v>
          </cell>
          <cell r="K570" t="str">
            <v>M</v>
          </cell>
          <cell r="M570" t="str">
            <v>Selangor</v>
          </cell>
          <cell r="N570" t="str">
            <v>hilmi_hayat@yahoo.com</v>
          </cell>
          <cell r="O570">
            <v>196635343</v>
          </cell>
        </row>
        <row r="571">
          <cell r="D571" t="str">
            <v>Mohd Firdaus Bin Moh Johari</v>
          </cell>
          <cell r="E571">
            <v>565</v>
          </cell>
          <cell r="F571">
            <v>1138</v>
          </cell>
          <cell r="I571">
            <v>0</v>
          </cell>
          <cell r="J571">
            <v>870929145305</v>
          </cell>
          <cell r="K571" t="str">
            <v>M</v>
          </cell>
          <cell r="M571" t="str">
            <v>Wilayah Persekutuan Kuala Lumpur</v>
          </cell>
          <cell r="N571" t="str">
            <v>firdausjohari@foodartists.co.my</v>
          </cell>
          <cell r="O571">
            <v>173192618</v>
          </cell>
        </row>
        <row r="572">
          <cell r="D572" t="str">
            <v>Mohd Nizam Zainudin</v>
          </cell>
          <cell r="E572">
            <v>566</v>
          </cell>
          <cell r="F572">
            <v>1139</v>
          </cell>
          <cell r="I572">
            <v>0</v>
          </cell>
          <cell r="J572">
            <v>831223145125</v>
          </cell>
          <cell r="K572" t="str">
            <v>M</v>
          </cell>
          <cell r="M572" t="str">
            <v>Selangor</v>
          </cell>
          <cell r="N572" t="str">
            <v>mohdnizam.zainudin@live.com</v>
          </cell>
          <cell r="O572">
            <v>196514557</v>
          </cell>
        </row>
        <row r="573">
          <cell r="D573" t="str">
            <v>Ruhiyati Idayu Abu Talib</v>
          </cell>
          <cell r="E573">
            <v>567</v>
          </cell>
          <cell r="F573">
            <v>1140</v>
          </cell>
          <cell r="I573">
            <v>0</v>
          </cell>
          <cell r="J573">
            <v>810728015788</v>
          </cell>
          <cell r="K573" t="str">
            <v>F</v>
          </cell>
          <cell r="M573" t="str">
            <v>Johor</v>
          </cell>
          <cell r="N573" t="str">
            <v>ruhiyatiidayu@yahoo.com</v>
          </cell>
          <cell r="O573">
            <v>13755650</v>
          </cell>
        </row>
        <row r="574">
          <cell r="D574" t="str">
            <v>MOHD RAZIF BIN RAMLI</v>
          </cell>
          <cell r="E574">
            <v>568</v>
          </cell>
          <cell r="F574">
            <v>1141</v>
          </cell>
          <cell r="I574">
            <v>0</v>
          </cell>
          <cell r="J574">
            <v>870223565367</v>
          </cell>
          <cell r="K574" t="str">
            <v>M</v>
          </cell>
          <cell r="M574" t="str">
            <v>Wilayah Persekutuan Kuala Lumpur</v>
          </cell>
          <cell r="N574" t="str">
            <v>footware.expert@gmail.com</v>
          </cell>
          <cell r="O574" t="str">
            <v>012-2768978</v>
          </cell>
        </row>
        <row r="575">
          <cell r="D575" t="str">
            <v>Harison binti Md Haron</v>
          </cell>
          <cell r="E575">
            <v>569</v>
          </cell>
          <cell r="F575">
            <v>1142</v>
          </cell>
          <cell r="I575">
            <v>0</v>
          </cell>
          <cell r="J575">
            <v>830307086324</v>
          </cell>
          <cell r="K575" t="str">
            <v>F</v>
          </cell>
          <cell r="M575" t="str">
            <v>Perak</v>
          </cell>
          <cell r="N575" t="str">
            <v>isyun.amer@gmail.com</v>
          </cell>
          <cell r="O575" t="str">
            <v>013-2572666</v>
          </cell>
        </row>
        <row r="576">
          <cell r="D576" t="str">
            <v>Mohd Rizal Arshad</v>
          </cell>
          <cell r="E576">
            <v>570</v>
          </cell>
          <cell r="F576">
            <v>1143</v>
          </cell>
          <cell r="I576">
            <v>0</v>
          </cell>
          <cell r="J576">
            <v>710718106303</v>
          </cell>
          <cell r="K576" t="str">
            <v>M</v>
          </cell>
          <cell r="M576" t="str">
            <v>Pulau Pinang</v>
          </cell>
          <cell r="N576" t="str">
            <v>dr.rizal@gmail.com</v>
          </cell>
          <cell r="O576">
            <v>195776303</v>
          </cell>
        </row>
        <row r="577">
          <cell r="D577" t="str">
            <v>Nur Diyana Azhari</v>
          </cell>
          <cell r="E577">
            <v>571</v>
          </cell>
          <cell r="F577">
            <v>1144</v>
          </cell>
          <cell r="I577">
            <v>0</v>
          </cell>
          <cell r="J577">
            <v>870829525968</v>
          </cell>
          <cell r="K577" t="str">
            <v>F</v>
          </cell>
          <cell r="M577" t="str">
            <v>Wilayah Persekutuan Kuala Lumpur</v>
          </cell>
          <cell r="N577" t="str">
            <v>diyanaazhari@gmail.com</v>
          </cell>
          <cell r="O577">
            <v>60129776507</v>
          </cell>
        </row>
        <row r="578">
          <cell r="D578" t="str">
            <v>NOOR HIDAYAH SHAHIDAN</v>
          </cell>
          <cell r="E578">
            <v>572</v>
          </cell>
          <cell r="F578">
            <v>1145</v>
          </cell>
          <cell r="I578">
            <v>0</v>
          </cell>
          <cell r="J578">
            <v>850405085702</v>
          </cell>
          <cell r="K578" t="str">
            <v>F</v>
          </cell>
          <cell r="M578" t="str">
            <v>Selangor</v>
          </cell>
          <cell r="N578" t="str">
            <v>hidayah.shahidan@zymeratics.com</v>
          </cell>
          <cell r="O578" t="str">
            <v>013-4328400</v>
          </cell>
        </row>
        <row r="579">
          <cell r="D579" t="str">
            <v>Harison binti Md Haron</v>
          </cell>
          <cell r="E579">
            <v>573</v>
          </cell>
          <cell r="F579">
            <v>1146</v>
          </cell>
          <cell r="I579">
            <v>0</v>
          </cell>
          <cell r="J579">
            <v>830307086324</v>
          </cell>
          <cell r="K579" t="str">
            <v>F</v>
          </cell>
          <cell r="M579" t="str">
            <v>Perak</v>
          </cell>
          <cell r="N579" t="str">
            <v>isyun.amer@gmail.com</v>
          </cell>
          <cell r="O579" t="str">
            <v>013-2572666</v>
          </cell>
        </row>
        <row r="580">
          <cell r="D580" t="str">
            <v>Az Azrinudin bin Alidin</v>
          </cell>
          <cell r="E580">
            <v>574</v>
          </cell>
          <cell r="F580">
            <v>1147</v>
          </cell>
          <cell r="I580">
            <v>0</v>
          </cell>
          <cell r="J580">
            <v>800423125063</v>
          </cell>
          <cell r="K580" t="str">
            <v>M</v>
          </cell>
          <cell r="M580" t="str">
            <v>Selangor</v>
          </cell>
          <cell r="N580" t="str">
            <v>azrinudin@gmail.com</v>
          </cell>
          <cell r="O580" t="str">
            <v>019-3053292</v>
          </cell>
        </row>
        <row r="581">
          <cell r="D581" t="str">
            <v>Nurul Ashikin Bt Redhuan</v>
          </cell>
          <cell r="E581">
            <v>575</v>
          </cell>
          <cell r="F581">
            <v>1149</v>
          </cell>
          <cell r="I581">
            <v>0</v>
          </cell>
          <cell r="J581">
            <v>920518146314</v>
          </cell>
          <cell r="K581" t="str">
            <v>F</v>
          </cell>
          <cell r="M581" t="str">
            <v>Selangor</v>
          </cell>
          <cell r="N581" t="str">
            <v>narshawl@gmail.com</v>
          </cell>
          <cell r="O581">
            <v>148015776</v>
          </cell>
        </row>
        <row r="582">
          <cell r="D582" t="str">
            <v>haidun binwairon</v>
          </cell>
          <cell r="E582">
            <v>576</v>
          </cell>
          <cell r="F582">
            <v>1150</v>
          </cell>
          <cell r="I582">
            <v>0</v>
          </cell>
          <cell r="J582">
            <v>791210125965</v>
          </cell>
          <cell r="K582" t="str">
            <v>M</v>
          </cell>
          <cell r="M582" t="str">
            <v>Melaka</v>
          </cell>
          <cell r="N582" t="str">
            <v>haidun99@gmail.com</v>
          </cell>
          <cell r="O582" t="str">
            <v>014-6460034</v>
          </cell>
        </row>
        <row r="583">
          <cell r="D583" t="str">
            <v>MUHAMMAD SHAHZMIM BIN DZAHARI</v>
          </cell>
          <cell r="E583">
            <v>577</v>
          </cell>
          <cell r="F583">
            <v>1151</v>
          </cell>
          <cell r="I583">
            <v>0</v>
          </cell>
          <cell r="J583">
            <v>900930105903</v>
          </cell>
          <cell r="K583" t="str">
            <v>M</v>
          </cell>
          <cell r="M583" t="str">
            <v>Selangor</v>
          </cell>
          <cell r="N583" t="str">
            <v>mshahzmim@gmail.com</v>
          </cell>
          <cell r="O583" t="str">
            <v>018-6619908</v>
          </cell>
        </row>
        <row r="584">
          <cell r="D584" t="str">
            <v>Uzzair Ismail</v>
          </cell>
          <cell r="E584">
            <v>578</v>
          </cell>
          <cell r="F584">
            <v>1153</v>
          </cell>
          <cell r="I584">
            <v>0</v>
          </cell>
          <cell r="J584">
            <v>83120125093</v>
          </cell>
          <cell r="K584" t="str">
            <v>M</v>
          </cell>
          <cell r="M584" t="str">
            <v>Johor</v>
          </cell>
          <cell r="N584" t="str">
            <v>uzzair_fa@rocketmail.com</v>
          </cell>
          <cell r="O584">
            <v>166878701</v>
          </cell>
        </row>
        <row r="585">
          <cell r="D585" t="str">
            <v>NURUL FAIZA BINTI KAMARUL ZAMAN</v>
          </cell>
          <cell r="E585">
            <v>579</v>
          </cell>
          <cell r="F585">
            <v>1154</v>
          </cell>
          <cell r="I585">
            <v>0</v>
          </cell>
          <cell r="J585">
            <v>870720035260</v>
          </cell>
          <cell r="K585" t="str">
            <v>F</v>
          </cell>
          <cell r="M585" t="str">
            <v>Kelantan</v>
          </cell>
          <cell r="N585" t="str">
            <v>phormia.regina@gmail.com</v>
          </cell>
          <cell r="O585">
            <v>60136282320</v>
          </cell>
        </row>
        <row r="586">
          <cell r="D586" t="str">
            <v>AMIR REZALL OSMAN</v>
          </cell>
          <cell r="E586">
            <v>580</v>
          </cell>
          <cell r="F586">
            <v>1152</v>
          </cell>
          <cell r="I586">
            <v>0</v>
          </cell>
          <cell r="J586">
            <v>760329145945</v>
          </cell>
          <cell r="K586" t="str">
            <v>M</v>
          </cell>
          <cell r="M586" t="str">
            <v>Selangor</v>
          </cell>
          <cell r="N586" t="str">
            <v>aqarengineeringresources@gmail.com</v>
          </cell>
          <cell r="O586" t="str">
            <v>012-9767473</v>
          </cell>
        </row>
        <row r="587">
          <cell r="D587" t="str">
            <v>ARSYAN BIN ISMAIL</v>
          </cell>
          <cell r="E587">
            <v>581</v>
          </cell>
          <cell r="F587">
            <v>1155</v>
          </cell>
          <cell r="I587">
            <v>0</v>
          </cell>
          <cell r="J587">
            <v>830524146223</v>
          </cell>
          <cell r="K587" t="str">
            <v>M</v>
          </cell>
          <cell r="M587" t="str">
            <v>Wilayah Persekutuan Kuala Lumpur</v>
          </cell>
          <cell r="N587" t="str">
            <v>arsyan@arsyan.com</v>
          </cell>
          <cell r="O587">
            <v>60123331337</v>
          </cell>
        </row>
        <row r="588">
          <cell r="D588" t="str">
            <v>ARSYAN BIN ISMAIL</v>
          </cell>
          <cell r="E588">
            <v>582</v>
          </cell>
          <cell r="F588">
            <v>1157</v>
          </cell>
          <cell r="I588">
            <v>0</v>
          </cell>
          <cell r="J588">
            <v>830524146223</v>
          </cell>
          <cell r="K588" t="str">
            <v>M</v>
          </cell>
          <cell r="M588" t="str">
            <v>Wilayah Persekutuan Kuala Lumpur</v>
          </cell>
          <cell r="N588" t="str">
            <v>arsyan@arsyan.com</v>
          </cell>
          <cell r="O588">
            <v>60123331337</v>
          </cell>
        </row>
        <row r="589">
          <cell r="D589" t="str">
            <v>Effendy Bin Khalid</v>
          </cell>
          <cell r="E589">
            <v>583</v>
          </cell>
          <cell r="F589">
            <v>1160</v>
          </cell>
          <cell r="I589">
            <v>0</v>
          </cell>
          <cell r="J589">
            <v>790928145231</v>
          </cell>
          <cell r="K589" t="str">
            <v>M</v>
          </cell>
          <cell r="M589" t="str">
            <v>Wilayah Persekutuan Kuala Lumpur</v>
          </cell>
          <cell r="N589" t="str">
            <v>nd@wearevm.com</v>
          </cell>
          <cell r="O589">
            <v>60176964979</v>
          </cell>
        </row>
        <row r="590">
          <cell r="D590" t="str">
            <v>Zuraida zainun</v>
          </cell>
          <cell r="E590">
            <v>584</v>
          </cell>
          <cell r="F590">
            <v>1156</v>
          </cell>
          <cell r="I590">
            <v>0</v>
          </cell>
          <cell r="J590">
            <v>781025035766</v>
          </cell>
          <cell r="K590" t="str">
            <v>F</v>
          </cell>
          <cell r="M590" t="str">
            <v>Kelantan</v>
          </cell>
          <cell r="N590" t="str">
            <v>drzuraida@yahoo.com</v>
          </cell>
          <cell r="O590">
            <v>179427395</v>
          </cell>
        </row>
        <row r="591">
          <cell r="D591" t="str">
            <v>Kamarul Arifin Ahmad</v>
          </cell>
          <cell r="E591">
            <v>585</v>
          </cell>
          <cell r="F591">
            <v>1161</v>
          </cell>
          <cell r="I591">
            <v>0</v>
          </cell>
          <cell r="J591">
            <v>781219015683</v>
          </cell>
          <cell r="K591" t="str">
            <v>M</v>
          </cell>
          <cell r="M591" t="str">
            <v>Wilayah Persekutuan Kuala Lumpur</v>
          </cell>
          <cell r="N591" t="str">
            <v>kamarul@focus-technologies.com.my</v>
          </cell>
          <cell r="O591" t="str">
            <v>014-3038246</v>
          </cell>
        </row>
        <row r="592">
          <cell r="D592" t="str">
            <v>Mohd Aswadey Samsudin</v>
          </cell>
          <cell r="E592">
            <v>586</v>
          </cell>
          <cell r="F592">
            <v>1162</v>
          </cell>
          <cell r="I592">
            <v>0</v>
          </cell>
          <cell r="J592">
            <v>780910035625</v>
          </cell>
          <cell r="K592" t="str">
            <v>M</v>
          </cell>
          <cell r="M592" t="str">
            <v>Wilayah Persekutuan Kuala Lumpur</v>
          </cell>
          <cell r="N592" t="str">
            <v>aswady@nukluez.com.my</v>
          </cell>
          <cell r="O592">
            <v>126071137</v>
          </cell>
        </row>
        <row r="593">
          <cell r="D593" t="str">
            <v>Abdul Manan Mokhtar</v>
          </cell>
          <cell r="E593">
            <v>587</v>
          </cell>
          <cell r="F593">
            <v>1164</v>
          </cell>
          <cell r="I593">
            <v>0</v>
          </cell>
          <cell r="J593">
            <v>821205086089</v>
          </cell>
          <cell r="K593" t="str">
            <v>M</v>
          </cell>
          <cell r="M593" t="str">
            <v>Wilayah Persekutuan Kuala Lumpur</v>
          </cell>
          <cell r="N593" t="str">
            <v>mananmokhtar@gmail.com</v>
          </cell>
          <cell r="O593">
            <v>60192664654</v>
          </cell>
        </row>
        <row r="594">
          <cell r="D594" t="str">
            <v>Ahmad Zul Izzi Bin Fauzi</v>
          </cell>
          <cell r="E594">
            <v>588</v>
          </cell>
          <cell r="F594">
            <v>1165</v>
          </cell>
          <cell r="I594">
            <v>0</v>
          </cell>
          <cell r="J594">
            <v>800125035027</v>
          </cell>
          <cell r="K594" t="str">
            <v>M</v>
          </cell>
          <cell r="M594" t="str">
            <v>Pulau Pinang</v>
          </cell>
          <cell r="N594" t="str">
            <v>radio_avana@yahoo.com</v>
          </cell>
          <cell r="O594">
            <v>194327232</v>
          </cell>
        </row>
        <row r="595">
          <cell r="D595" t="str">
            <v>Abang Fairul Syarmil</v>
          </cell>
          <cell r="E595">
            <v>589</v>
          </cell>
          <cell r="F595">
            <v>1166</v>
          </cell>
          <cell r="I595">
            <v>0</v>
          </cell>
          <cell r="J595">
            <v>880902526035</v>
          </cell>
          <cell r="K595" t="str">
            <v>M</v>
          </cell>
          <cell r="M595" t="str">
            <v>Sarawak</v>
          </cell>
          <cell r="N595" t="str">
            <v>syarmil@gmail.com</v>
          </cell>
          <cell r="O595">
            <v>60196672107</v>
          </cell>
        </row>
        <row r="596">
          <cell r="D596" t="str">
            <v>Zahrin bin Zamzuri</v>
          </cell>
          <cell r="E596">
            <v>590</v>
          </cell>
          <cell r="F596">
            <v>1167</v>
          </cell>
          <cell r="I596">
            <v>0</v>
          </cell>
          <cell r="J596">
            <v>771003086803</v>
          </cell>
          <cell r="K596" t="str">
            <v>M</v>
          </cell>
          <cell r="M596" t="str">
            <v>Selangor</v>
          </cell>
          <cell r="N596" t="str">
            <v>usj3268@yahoo.com</v>
          </cell>
          <cell r="O596">
            <v>123917626</v>
          </cell>
        </row>
        <row r="597">
          <cell r="D597" t="str">
            <v>Ahmad Rizal Bin Taib</v>
          </cell>
          <cell r="E597">
            <v>591</v>
          </cell>
          <cell r="F597">
            <v>1168</v>
          </cell>
          <cell r="I597">
            <v>0</v>
          </cell>
          <cell r="J597">
            <v>790308035285</v>
          </cell>
          <cell r="K597" t="str">
            <v>M</v>
          </cell>
          <cell r="M597" t="str">
            <v>Kelantan</v>
          </cell>
          <cell r="N597" t="str">
            <v>artaib@gmail.com</v>
          </cell>
          <cell r="O597">
            <v>123026604</v>
          </cell>
        </row>
        <row r="598">
          <cell r="D598" t="str">
            <v>Mohd Hisyam Mohamed Yusoff</v>
          </cell>
          <cell r="E598">
            <v>592</v>
          </cell>
          <cell r="F598">
            <v>1169</v>
          </cell>
          <cell r="I598">
            <v>0</v>
          </cell>
          <cell r="J598">
            <v>861118465255</v>
          </cell>
          <cell r="K598" t="str">
            <v>M</v>
          </cell>
          <cell r="M598" t="str">
            <v>Terengganu</v>
          </cell>
          <cell r="N598" t="str">
            <v>mhisyamyusoff@gmail.com</v>
          </cell>
          <cell r="O598">
            <v>196690507</v>
          </cell>
        </row>
        <row r="599">
          <cell r="D599" t="str">
            <v>Mohamed Radzi Bin Md Noor</v>
          </cell>
          <cell r="E599">
            <v>593</v>
          </cell>
          <cell r="F599">
            <v>1170</v>
          </cell>
          <cell r="I599">
            <v>0</v>
          </cell>
          <cell r="J599">
            <v>890708035789</v>
          </cell>
          <cell r="K599" t="str">
            <v>M</v>
          </cell>
          <cell r="M599" t="str">
            <v>Pulau Pinang</v>
          </cell>
          <cell r="N599" t="str">
            <v>mohamedradzi89@gmail.com</v>
          </cell>
          <cell r="O599" t="str">
            <v>0197533067 / 0168819425</v>
          </cell>
        </row>
        <row r="600">
          <cell r="D600" t="str">
            <v>Siti Hajar Ahmat</v>
          </cell>
          <cell r="E600">
            <v>594</v>
          </cell>
          <cell r="F600">
            <v>1172</v>
          </cell>
          <cell r="I600">
            <v>0</v>
          </cell>
          <cell r="J600">
            <v>740508135170</v>
          </cell>
          <cell r="K600" t="str">
            <v>F</v>
          </cell>
          <cell r="M600" t="str">
            <v>Selangor</v>
          </cell>
          <cell r="N600" t="str">
            <v>cthajar@gmail.com</v>
          </cell>
          <cell r="O600">
            <v>122826135</v>
          </cell>
        </row>
        <row r="601">
          <cell r="D601" t="str">
            <v>Mohd Amin Md Johari</v>
          </cell>
          <cell r="E601">
            <v>595</v>
          </cell>
          <cell r="F601">
            <v>1173</v>
          </cell>
          <cell r="I601">
            <v>0</v>
          </cell>
          <cell r="J601">
            <v>831206065477</v>
          </cell>
          <cell r="K601" t="str">
            <v>M</v>
          </cell>
          <cell r="M601" t="str">
            <v>Selangor</v>
          </cell>
          <cell r="N601" t="str">
            <v>aminjohari@gmail.com</v>
          </cell>
          <cell r="O601">
            <v>139733379</v>
          </cell>
        </row>
        <row r="602">
          <cell r="D602" t="str">
            <v>Siti Azira binti Abd Aziz</v>
          </cell>
          <cell r="E602">
            <v>596</v>
          </cell>
          <cell r="F602">
            <v>1174</v>
          </cell>
          <cell r="I602">
            <v>0</v>
          </cell>
          <cell r="J602">
            <v>851201086230</v>
          </cell>
          <cell r="K602" t="str">
            <v>F</v>
          </cell>
          <cell r="M602" t="str">
            <v>Perak</v>
          </cell>
          <cell r="N602" t="str">
            <v>zeera112@yahoo.com</v>
          </cell>
          <cell r="O602">
            <v>129681384</v>
          </cell>
        </row>
        <row r="603">
          <cell r="D603" t="str">
            <v>Wan Hairul Azzuan Bin Wan Hanudin</v>
          </cell>
          <cell r="E603">
            <v>597</v>
          </cell>
          <cell r="F603">
            <v>1176</v>
          </cell>
          <cell r="I603">
            <v>0</v>
          </cell>
          <cell r="J603">
            <v>861010295565</v>
          </cell>
          <cell r="K603" t="str">
            <v>M</v>
          </cell>
          <cell r="M603" t="str">
            <v>Selangor</v>
          </cell>
          <cell r="N603" t="str">
            <v>whazzuan@yahoo.com</v>
          </cell>
          <cell r="O603">
            <v>132779551</v>
          </cell>
        </row>
        <row r="604">
          <cell r="D604" t="str">
            <v>keling engan</v>
          </cell>
          <cell r="E604">
            <v>598</v>
          </cell>
          <cell r="F604">
            <v>1180</v>
          </cell>
          <cell r="I604">
            <v>0</v>
          </cell>
          <cell r="J604">
            <v>720319135974</v>
          </cell>
          <cell r="K604" t="str">
            <v>F</v>
          </cell>
          <cell r="M604" t="str">
            <v>Sarawak</v>
          </cell>
          <cell r="N604" t="str">
            <v>rickygundah1967@gmail.com</v>
          </cell>
          <cell r="O604" t="str">
            <v>012-8479104</v>
          </cell>
        </row>
        <row r="605">
          <cell r="D605" t="str">
            <v>MOHAMAD SABRI BIN ZULKIPLI</v>
          </cell>
          <cell r="E605">
            <v>599</v>
          </cell>
          <cell r="F605">
            <v>1181</v>
          </cell>
          <cell r="I605">
            <v>0</v>
          </cell>
          <cell r="J605">
            <v>830131135611</v>
          </cell>
          <cell r="K605" t="str">
            <v>M</v>
          </cell>
          <cell r="M605" t="str">
            <v>Sarawak</v>
          </cell>
          <cell r="N605" t="str">
            <v>sabribuilders@gmail.com</v>
          </cell>
          <cell r="O605">
            <v>168008202</v>
          </cell>
        </row>
        <row r="606">
          <cell r="D606" t="str">
            <v>Sufrie Bin Abdullah</v>
          </cell>
          <cell r="E606">
            <v>600</v>
          </cell>
          <cell r="F606">
            <v>1183</v>
          </cell>
          <cell r="I606">
            <v>0</v>
          </cell>
          <cell r="J606">
            <v>781123016067</v>
          </cell>
          <cell r="K606" t="str">
            <v>M</v>
          </cell>
          <cell r="M606" t="str">
            <v>Wilayah Persekutuan Kuala Lumpur</v>
          </cell>
          <cell r="N606" t="str">
            <v>sufrie2000@hotmail.com</v>
          </cell>
          <cell r="O606">
            <v>168143267</v>
          </cell>
        </row>
        <row r="607">
          <cell r="D607" t="str">
            <v>NURHANNA BINTI ABDUL AZIZ</v>
          </cell>
          <cell r="E607">
            <v>601</v>
          </cell>
          <cell r="F607">
            <v>1184</v>
          </cell>
          <cell r="I607">
            <v>0</v>
          </cell>
          <cell r="J607">
            <v>790310015304</v>
          </cell>
          <cell r="K607" t="str">
            <v>F</v>
          </cell>
          <cell r="M607" t="str">
            <v>Selangor</v>
          </cell>
          <cell r="N607" t="str">
            <v>nurhanna.aziz@gmail.com</v>
          </cell>
          <cell r="O607">
            <v>192223454</v>
          </cell>
        </row>
        <row r="608">
          <cell r="D608" t="str">
            <v>Mariam bt Abdul Talib</v>
          </cell>
          <cell r="E608">
            <v>602</v>
          </cell>
          <cell r="F608">
            <v>1185</v>
          </cell>
          <cell r="I608">
            <v>0</v>
          </cell>
          <cell r="J608">
            <v>741201105078</v>
          </cell>
          <cell r="K608" t="str">
            <v>M</v>
          </cell>
          <cell r="M608" t="str">
            <v>Selangor</v>
          </cell>
          <cell r="N608" t="str">
            <v>gems6p@yahoo.com</v>
          </cell>
          <cell r="O608" t="str">
            <v>017-3759613</v>
          </cell>
        </row>
        <row r="609">
          <cell r="D609" t="str">
            <v>Muhammad Nur Aarif Bin Mohamed Aazam</v>
          </cell>
          <cell r="E609">
            <v>603</v>
          </cell>
          <cell r="F609">
            <v>1186</v>
          </cell>
          <cell r="I609">
            <v>0</v>
          </cell>
          <cell r="J609">
            <v>860814235387</v>
          </cell>
          <cell r="K609" t="str">
            <v>M</v>
          </cell>
          <cell r="M609" t="str">
            <v>Johor</v>
          </cell>
          <cell r="N609" t="str">
            <v>aarifaazam@gmail.com</v>
          </cell>
          <cell r="O609">
            <v>142211220</v>
          </cell>
        </row>
        <row r="610">
          <cell r="D610" t="str">
            <v>Shana Binti Azahari</v>
          </cell>
          <cell r="E610">
            <v>604</v>
          </cell>
          <cell r="F610">
            <v>1188</v>
          </cell>
          <cell r="I610">
            <v>0</v>
          </cell>
          <cell r="J610">
            <v>891022105412</v>
          </cell>
          <cell r="K610" t="str">
            <v>F</v>
          </cell>
          <cell r="M610" t="str">
            <v>Selangor</v>
          </cell>
          <cell r="N610" t="str">
            <v>shana.azahari@gmail.com</v>
          </cell>
          <cell r="O610">
            <v>60123904791</v>
          </cell>
        </row>
        <row r="611">
          <cell r="D611" t="str">
            <v>MOHD KHAIRUL ANUAR BIN YUSOFF</v>
          </cell>
          <cell r="E611">
            <v>605</v>
          </cell>
          <cell r="F611">
            <v>827</v>
          </cell>
          <cell r="I611">
            <v>0</v>
          </cell>
          <cell r="J611">
            <v>861101355703</v>
          </cell>
          <cell r="K611" t="str">
            <v>M</v>
          </cell>
          <cell r="M611" t="str">
            <v>Pulau Pinang</v>
          </cell>
          <cell r="N611" t="str">
            <v>ecosuperb@gmail.com</v>
          </cell>
          <cell r="O611">
            <v>194090766</v>
          </cell>
        </row>
        <row r="612">
          <cell r="D612" t="str">
            <v>Wan Nurhayati Wan Ab. Rahman</v>
          </cell>
          <cell r="E612">
            <v>606</v>
          </cell>
          <cell r="F612">
            <v>1190</v>
          </cell>
          <cell r="I612">
            <v>0</v>
          </cell>
          <cell r="J612">
            <v>770419036098</v>
          </cell>
          <cell r="K612" t="str">
            <v>F</v>
          </cell>
          <cell r="M612" t="str">
            <v>Selangor</v>
          </cell>
          <cell r="N612" t="str">
            <v>wnurhayati@upm.edu.my</v>
          </cell>
          <cell r="O612">
            <v>192666772</v>
          </cell>
        </row>
        <row r="613">
          <cell r="D613" t="str">
            <v>Zuraini Shamsi</v>
          </cell>
          <cell r="E613">
            <v>607</v>
          </cell>
          <cell r="F613">
            <v>1192</v>
          </cell>
          <cell r="I613">
            <v>0</v>
          </cell>
          <cell r="J613">
            <v>680528085906</v>
          </cell>
          <cell r="K613" t="str">
            <v>F</v>
          </cell>
          <cell r="M613" t="str">
            <v>Selangor</v>
          </cell>
          <cell r="N613" t="str">
            <v>zuraini.shamsi@gmail.com</v>
          </cell>
          <cell r="O613">
            <v>193302046</v>
          </cell>
        </row>
        <row r="614">
          <cell r="D614" t="str">
            <v>Mohd Habibi Sakir</v>
          </cell>
          <cell r="E614">
            <v>608</v>
          </cell>
          <cell r="F614">
            <v>1194</v>
          </cell>
          <cell r="I614">
            <v>0</v>
          </cell>
          <cell r="J614">
            <v>860417235375</v>
          </cell>
          <cell r="K614" t="str">
            <v>M</v>
          </cell>
          <cell r="M614" t="str">
            <v>Selangor</v>
          </cell>
          <cell r="N614" t="str">
            <v>mhabibi9w2xxs@gmail.com</v>
          </cell>
          <cell r="O614">
            <v>193376540</v>
          </cell>
        </row>
        <row r="615">
          <cell r="D615" t="str">
            <v>ANUAR BIN MAT</v>
          </cell>
          <cell r="E615">
            <v>609</v>
          </cell>
          <cell r="F615">
            <v>1196</v>
          </cell>
          <cell r="I615">
            <v>0</v>
          </cell>
          <cell r="J615">
            <v>750507075451</v>
          </cell>
          <cell r="K615" t="str">
            <v>M</v>
          </cell>
          <cell r="M615" t="str">
            <v>Pulau Pinang</v>
          </cell>
          <cell r="N615" t="str">
            <v>anuarmatg@gmail.com</v>
          </cell>
          <cell r="O615">
            <v>124520127</v>
          </cell>
        </row>
        <row r="616">
          <cell r="D616" t="str">
            <v>Janice Ka Yeh Seh</v>
          </cell>
          <cell r="E616">
            <v>610</v>
          </cell>
          <cell r="F616">
            <v>1197</v>
          </cell>
          <cell r="I616">
            <v>0</v>
          </cell>
          <cell r="J616">
            <v>911011125296</v>
          </cell>
          <cell r="K616" t="str">
            <v>F</v>
          </cell>
          <cell r="M616" t="str">
            <v>Sabah</v>
          </cell>
          <cell r="N616" t="str">
            <v>gundle_z@hotmail.com</v>
          </cell>
          <cell r="O616">
            <v>60135496260</v>
          </cell>
        </row>
        <row r="617">
          <cell r="D617" t="str">
            <v>Noor Irwan Junaidy</v>
          </cell>
          <cell r="E617">
            <v>611</v>
          </cell>
          <cell r="F617">
            <v>1198</v>
          </cell>
          <cell r="I617">
            <v>0</v>
          </cell>
          <cell r="J617">
            <v>730919085391</v>
          </cell>
          <cell r="K617" t="str">
            <v>M</v>
          </cell>
          <cell r="M617" t="str">
            <v>Selangor</v>
          </cell>
          <cell r="N617" t="str">
            <v>rogueaz@yahoo.com</v>
          </cell>
          <cell r="O617">
            <v>192186969</v>
          </cell>
        </row>
        <row r="618">
          <cell r="D618" t="str">
            <v>Muhd Ramdzi Bin Abd Malek</v>
          </cell>
          <cell r="E618">
            <v>612</v>
          </cell>
          <cell r="F618">
            <v>1199</v>
          </cell>
          <cell r="I618">
            <v>0</v>
          </cell>
          <cell r="J618">
            <v>890113075525</v>
          </cell>
          <cell r="K618" t="str">
            <v>M</v>
          </cell>
          <cell r="M618" t="str">
            <v>Pulau Pinang</v>
          </cell>
          <cell r="N618" t="str">
            <v>ramdzimalek@yahoo.com</v>
          </cell>
          <cell r="O618">
            <v>135233134</v>
          </cell>
        </row>
        <row r="619">
          <cell r="D619" t="str">
            <v>Shahidatul Azirah Hashim</v>
          </cell>
          <cell r="E619">
            <v>613</v>
          </cell>
          <cell r="F619">
            <v>1200</v>
          </cell>
          <cell r="I619">
            <v>0</v>
          </cell>
          <cell r="J619">
            <v>760613145600</v>
          </cell>
          <cell r="K619" t="str">
            <v>F</v>
          </cell>
          <cell r="M619" t="str">
            <v>Wilayah Persekutuan Kuala Lumpur</v>
          </cell>
          <cell r="N619" t="str">
            <v>shida@randomcollectiv.es</v>
          </cell>
          <cell r="O619">
            <v>123322412</v>
          </cell>
        </row>
        <row r="620">
          <cell r="D620" t="str">
            <v>MUHAMAD SHAUFI BIN SHAHHIMIN</v>
          </cell>
          <cell r="E620">
            <v>614</v>
          </cell>
          <cell r="F620">
            <v>1203</v>
          </cell>
          <cell r="I620">
            <v>0</v>
          </cell>
          <cell r="J620">
            <v>900125025281</v>
          </cell>
          <cell r="K620" t="str">
            <v>M</v>
          </cell>
          <cell r="M620" t="str">
            <v>Selangor</v>
          </cell>
          <cell r="N620" t="str">
            <v>epy_1007@yahoo.com</v>
          </cell>
          <cell r="O620">
            <v>1127174733</v>
          </cell>
        </row>
        <row r="621">
          <cell r="D621" t="str">
            <v>Sharifah Nur Shahida Binti Safiee</v>
          </cell>
          <cell r="E621">
            <v>615</v>
          </cell>
          <cell r="F621">
            <v>1204</v>
          </cell>
          <cell r="I621">
            <v>0</v>
          </cell>
          <cell r="J621">
            <v>890930145124</v>
          </cell>
          <cell r="K621" t="str">
            <v>F</v>
          </cell>
          <cell r="M621" t="str">
            <v>Pahang</v>
          </cell>
          <cell r="N621" t="str">
            <v>mohdnazli972@yahoo.com</v>
          </cell>
          <cell r="O621">
            <v>129490957</v>
          </cell>
        </row>
        <row r="622">
          <cell r="D622" t="str">
            <v>ANUAR BIN MD. NOOR</v>
          </cell>
          <cell r="E622">
            <v>616</v>
          </cell>
          <cell r="F622">
            <v>1205</v>
          </cell>
          <cell r="I622">
            <v>0</v>
          </cell>
          <cell r="J622">
            <v>730922015001</v>
          </cell>
          <cell r="K622" t="str">
            <v>M</v>
          </cell>
          <cell r="M622" t="str">
            <v>Selangor</v>
          </cell>
          <cell r="N622" t="str">
            <v>anuar9@gmail.com</v>
          </cell>
          <cell r="O622" t="str">
            <v>019-226 4341</v>
          </cell>
        </row>
        <row r="623">
          <cell r="D623" t="str">
            <v>Meriza Anna Mustapha</v>
          </cell>
          <cell r="E623">
            <v>617</v>
          </cell>
          <cell r="F623">
            <v>1206</v>
          </cell>
          <cell r="I623">
            <v>0</v>
          </cell>
          <cell r="J623">
            <v>800523715052</v>
          </cell>
          <cell r="K623" t="str">
            <v>F</v>
          </cell>
          <cell r="M623" t="str">
            <v>Selangor</v>
          </cell>
          <cell r="N623" t="str">
            <v>meriza@azrul.com</v>
          </cell>
          <cell r="O623">
            <v>166162009</v>
          </cell>
        </row>
        <row r="624">
          <cell r="D624" t="str">
            <v>Izhar Ismail</v>
          </cell>
          <cell r="E624">
            <v>618</v>
          </cell>
          <cell r="F624">
            <v>1207</v>
          </cell>
          <cell r="I624">
            <v>0</v>
          </cell>
          <cell r="J624">
            <v>771127086717</v>
          </cell>
          <cell r="K624" t="str">
            <v>M</v>
          </cell>
          <cell r="M624" t="str">
            <v>Selangor</v>
          </cell>
          <cell r="N624" t="str">
            <v>en_izhar@outlook.com</v>
          </cell>
          <cell r="O624">
            <v>60123399274</v>
          </cell>
        </row>
        <row r="625">
          <cell r="D625" t="str">
            <v>Mohd Nazrul Hazeri B Nazirmuddin</v>
          </cell>
          <cell r="E625">
            <v>619</v>
          </cell>
          <cell r="F625">
            <v>1208</v>
          </cell>
          <cell r="I625">
            <v>0</v>
          </cell>
          <cell r="J625">
            <v>840909025827</v>
          </cell>
          <cell r="K625" t="str">
            <v>M</v>
          </cell>
          <cell r="M625" t="str">
            <v>Perak</v>
          </cell>
          <cell r="N625" t="str">
            <v>nazrul.hazeri@gmail.com</v>
          </cell>
          <cell r="O625">
            <v>133889984</v>
          </cell>
        </row>
        <row r="626">
          <cell r="D626" t="str">
            <v>mohamad hafizan bin mohammad jainon</v>
          </cell>
          <cell r="E626">
            <v>620</v>
          </cell>
          <cell r="F626">
            <v>1209</v>
          </cell>
          <cell r="I626">
            <v>0</v>
          </cell>
          <cell r="J626">
            <v>860916565109</v>
          </cell>
          <cell r="K626" t="str">
            <v>M</v>
          </cell>
          <cell r="M626" t="str">
            <v>Selangor</v>
          </cell>
          <cell r="N626" t="str">
            <v>gwang_86@yahoo.com</v>
          </cell>
          <cell r="O626" t="str">
            <v>012-6616863 / 019-3773324</v>
          </cell>
        </row>
        <row r="627">
          <cell r="D627" t="str">
            <v>Mohd Hafizi bin Haji Md Zain</v>
          </cell>
          <cell r="E627">
            <v>621</v>
          </cell>
          <cell r="F627">
            <v>1210</v>
          </cell>
          <cell r="I627">
            <v>0</v>
          </cell>
          <cell r="J627">
            <v>860617295591</v>
          </cell>
          <cell r="K627" t="str">
            <v>M</v>
          </cell>
          <cell r="M627" t="str">
            <v>Selangor</v>
          </cell>
          <cell r="N627" t="str">
            <v>hafizizain@gmail.com</v>
          </cell>
          <cell r="O627">
            <v>60136032855</v>
          </cell>
        </row>
        <row r="628">
          <cell r="D628" t="str">
            <v>Ahmad Rizal Azwir</v>
          </cell>
          <cell r="E628">
            <v>622</v>
          </cell>
          <cell r="F628">
            <v>1211</v>
          </cell>
          <cell r="I628">
            <v>0</v>
          </cell>
          <cell r="J628">
            <v>860805566205</v>
          </cell>
          <cell r="K628" t="str">
            <v>M</v>
          </cell>
          <cell r="M628" t="str">
            <v>Selangor</v>
          </cell>
          <cell r="N628" t="str">
            <v>rizal@ukmtech.com</v>
          </cell>
          <cell r="O628">
            <v>136532590</v>
          </cell>
        </row>
        <row r="629">
          <cell r="D629" t="str">
            <v>Mohd Fatil Ikmal Bin Jaafar</v>
          </cell>
          <cell r="E629">
            <v>623</v>
          </cell>
          <cell r="F629">
            <v>1212</v>
          </cell>
          <cell r="I629">
            <v>0</v>
          </cell>
          <cell r="J629">
            <v>840928035705</v>
          </cell>
          <cell r="K629" t="str">
            <v>M</v>
          </cell>
          <cell r="M629" t="str">
            <v>Johor</v>
          </cell>
          <cell r="N629" t="str">
            <v>fike_58051@hotmail.com</v>
          </cell>
          <cell r="O629">
            <v>179297321</v>
          </cell>
        </row>
        <row r="630">
          <cell r="D630" t="str">
            <v>Mohd Fahmi Bin Ibrahim</v>
          </cell>
          <cell r="E630">
            <v>624</v>
          </cell>
          <cell r="F630">
            <v>1214</v>
          </cell>
          <cell r="I630">
            <v>0</v>
          </cell>
          <cell r="J630">
            <v>840928055175</v>
          </cell>
          <cell r="K630" t="str">
            <v>M</v>
          </cell>
          <cell r="M630" t="str">
            <v>Melaka</v>
          </cell>
          <cell r="N630" t="str">
            <v>fahmibrahim@gmail.com</v>
          </cell>
          <cell r="O630" t="str">
            <v>016-3771697</v>
          </cell>
        </row>
        <row r="631">
          <cell r="D631" t="str">
            <v>Jebat Putra Mohd</v>
          </cell>
          <cell r="E631">
            <v>625</v>
          </cell>
          <cell r="F631">
            <v>1215</v>
          </cell>
          <cell r="I631">
            <v>0</v>
          </cell>
          <cell r="J631">
            <v>860928125055</v>
          </cell>
          <cell r="K631" t="str">
            <v>M</v>
          </cell>
          <cell r="M631" t="str">
            <v>Selangor</v>
          </cell>
          <cell r="N631" t="str">
            <v>bahteraGR@gmail.com</v>
          </cell>
          <cell r="O631" t="str">
            <v>0173845677 / 0123003924</v>
          </cell>
        </row>
        <row r="632">
          <cell r="D632" t="str">
            <v>Hairi Bin Hassan</v>
          </cell>
          <cell r="E632">
            <v>626</v>
          </cell>
          <cell r="F632">
            <v>1217</v>
          </cell>
          <cell r="I632">
            <v>0</v>
          </cell>
          <cell r="J632">
            <v>861207355429</v>
          </cell>
          <cell r="K632" t="str">
            <v>M</v>
          </cell>
          <cell r="M632" t="str">
            <v>Pulau Pinang</v>
          </cell>
          <cell r="N632" t="str">
            <v>gndresources86@gmail.com</v>
          </cell>
          <cell r="O632" t="str">
            <v>017-4988971</v>
          </cell>
        </row>
        <row r="633">
          <cell r="D633" t="str">
            <v>Mohd Fahmi Bin Ibrahim</v>
          </cell>
          <cell r="E633">
            <v>627</v>
          </cell>
          <cell r="F633">
            <v>1218</v>
          </cell>
          <cell r="I633">
            <v>0</v>
          </cell>
          <cell r="J633">
            <v>840928055175</v>
          </cell>
          <cell r="K633" t="str">
            <v>M</v>
          </cell>
          <cell r="M633" t="str">
            <v>Melaka</v>
          </cell>
          <cell r="N633" t="str">
            <v>fahmibrahim@gmail.com</v>
          </cell>
          <cell r="O633" t="str">
            <v>016-3771697</v>
          </cell>
        </row>
        <row r="634">
          <cell r="D634" t="str">
            <v>MOHD SHAIFULILLAH</v>
          </cell>
          <cell r="E634">
            <v>628</v>
          </cell>
          <cell r="F634">
            <v>1216</v>
          </cell>
          <cell r="I634">
            <v>0</v>
          </cell>
          <cell r="J634">
            <v>861111235799</v>
          </cell>
          <cell r="K634" t="str">
            <v>M</v>
          </cell>
          <cell r="M634" t="str">
            <v>Johor</v>
          </cell>
          <cell r="N634" t="str">
            <v>msalatip@gmail.com</v>
          </cell>
          <cell r="O634">
            <v>182073457</v>
          </cell>
        </row>
        <row r="635">
          <cell r="D635" t="str">
            <v>Mohd Fahmi Bin Ibrahim</v>
          </cell>
          <cell r="E635">
            <v>629</v>
          </cell>
          <cell r="F635">
            <v>1220</v>
          </cell>
          <cell r="I635">
            <v>0</v>
          </cell>
          <cell r="J635">
            <v>840928055175</v>
          </cell>
          <cell r="K635" t="str">
            <v>M</v>
          </cell>
          <cell r="M635" t="str">
            <v>Melaka</v>
          </cell>
          <cell r="N635" t="str">
            <v>fahmibrahim@gmail.com</v>
          </cell>
          <cell r="O635" t="str">
            <v>016-3771697</v>
          </cell>
        </row>
        <row r="636">
          <cell r="D636" t="str">
            <v>Megat Azhar Idris bin Muhamad Idris</v>
          </cell>
          <cell r="E636">
            <v>630</v>
          </cell>
          <cell r="F636">
            <v>1221</v>
          </cell>
          <cell r="I636">
            <v>0</v>
          </cell>
          <cell r="J636">
            <v>761112055679</v>
          </cell>
          <cell r="K636" t="str">
            <v>M</v>
          </cell>
          <cell r="M636" t="str">
            <v>Wilayah Persekutuan Putrajaya</v>
          </cell>
          <cell r="N636" t="str">
            <v>megat@aqsaprima.com</v>
          </cell>
          <cell r="O636">
            <v>193896105</v>
          </cell>
        </row>
        <row r="637">
          <cell r="D637" t="str">
            <v>Mohd Fahmi Bin Ibrahim</v>
          </cell>
          <cell r="E637">
            <v>631</v>
          </cell>
          <cell r="F637">
            <v>1224</v>
          </cell>
          <cell r="I637">
            <v>0</v>
          </cell>
          <cell r="J637">
            <v>840928055175</v>
          </cell>
          <cell r="K637" t="str">
            <v>M</v>
          </cell>
          <cell r="M637" t="str">
            <v>Melaka</v>
          </cell>
          <cell r="N637" t="str">
            <v>fahmibrahim@gmail.com</v>
          </cell>
          <cell r="O637" t="str">
            <v>016-3771697</v>
          </cell>
        </row>
        <row r="638">
          <cell r="D638" t="str">
            <v>AZUDIN BIN DAEM</v>
          </cell>
          <cell r="E638">
            <v>632</v>
          </cell>
          <cell r="F638">
            <v>1225</v>
          </cell>
          <cell r="I638">
            <v>0</v>
          </cell>
          <cell r="J638">
            <v>790128135537</v>
          </cell>
          <cell r="K638" t="str">
            <v>M</v>
          </cell>
          <cell r="M638" t="str">
            <v>Selangor</v>
          </cell>
          <cell r="N638" t="str">
            <v>azudin.daem@gmail.com</v>
          </cell>
          <cell r="O638">
            <v>128948179</v>
          </cell>
        </row>
        <row r="639">
          <cell r="D639" t="str">
            <v>MOHD HILMI BIN RAMLI</v>
          </cell>
          <cell r="E639">
            <v>633</v>
          </cell>
          <cell r="F639">
            <v>1226</v>
          </cell>
          <cell r="I639">
            <v>0</v>
          </cell>
          <cell r="J639">
            <v>820415086031</v>
          </cell>
          <cell r="K639" t="str">
            <v>M</v>
          </cell>
          <cell r="M639" t="str">
            <v>Selangor</v>
          </cell>
          <cell r="N639" t="str">
            <v>mohdhilmiramli@gmail.com</v>
          </cell>
          <cell r="O639" t="str">
            <v>019-3068241</v>
          </cell>
        </row>
        <row r="640">
          <cell r="D640" t="str">
            <v>khairuddin bin che othman</v>
          </cell>
          <cell r="E640">
            <v>634</v>
          </cell>
          <cell r="F640">
            <v>1228</v>
          </cell>
          <cell r="I640">
            <v>0</v>
          </cell>
          <cell r="J640">
            <v>951227065647</v>
          </cell>
          <cell r="K640" t="str">
            <v>M</v>
          </cell>
          <cell r="M640" t="str">
            <v>Pahang</v>
          </cell>
          <cell r="N640" t="str">
            <v>idin_thecapriboy@yahoo.com</v>
          </cell>
          <cell r="O640">
            <v>145170684</v>
          </cell>
        </row>
        <row r="641">
          <cell r="D641" t="str">
            <v>MOHAMAD HANIS BIN HASHIM</v>
          </cell>
          <cell r="E641">
            <v>635</v>
          </cell>
          <cell r="F641">
            <v>1229</v>
          </cell>
          <cell r="I641">
            <v>0</v>
          </cell>
          <cell r="J641">
            <v>890927065537</v>
          </cell>
          <cell r="K641" t="str">
            <v>M</v>
          </cell>
          <cell r="M641" t="str">
            <v>Wilayah Persekutuan Kuala Lumpur</v>
          </cell>
          <cell r="N641" t="str">
            <v>mohdhanis33@yahoo.com</v>
          </cell>
          <cell r="O641">
            <v>133918624</v>
          </cell>
        </row>
        <row r="642">
          <cell r="D642" t="str">
            <v>Dr. Mohamad Fazli Sabri</v>
          </cell>
          <cell r="E642">
            <v>636</v>
          </cell>
          <cell r="F642">
            <v>1230</v>
          </cell>
          <cell r="I642">
            <v>0</v>
          </cell>
          <cell r="J642">
            <v>760413086079</v>
          </cell>
          <cell r="K642" t="str">
            <v>M</v>
          </cell>
          <cell r="M642" t="str">
            <v>Selangor</v>
          </cell>
          <cell r="N642" t="str">
            <v>fazli@upm.edu.my</v>
          </cell>
          <cell r="O642" t="str">
            <v>019-6691304</v>
          </cell>
        </row>
        <row r="643">
          <cell r="D643" t="str">
            <v>MOHD ZAKI BIN ALIAS</v>
          </cell>
          <cell r="E643">
            <v>637</v>
          </cell>
          <cell r="F643">
            <v>1231</v>
          </cell>
          <cell r="I643">
            <v>0</v>
          </cell>
          <cell r="J643">
            <v>840108145335</v>
          </cell>
          <cell r="K643" t="str">
            <v>M</v>
          </cell>
          <cell r="M643" t="str">
            <v>Selangor</v>
          </cell>
          <cell r="N643" t="str">
            <v>zakialias@gmail.com</v>
          </cell>
          <cell r="O643" t="str">
            <v>012-2689447</v>
          </cell>
        </row>
        <row r="644">
          <cell r="D644" t="str">
            <v>FATIN AFIQAH BINTI JUHARI</v>
          </cell>
          <cell r="E644">
            <v>638</v>
          </cell>
          <cell r="F644">
            <v>1233</v>
          </cell>
          <cell r="I644">
            <v>0</v>
          </cell>
          <cell r="J644">
            <v>871117035543</v>
          </cell>
          <cell r="K644" t="str">
            <v>M</v>
          </cell>
          <cell r="M644" t="str">
            <v>Selangor</v>
          </cell>
          <cell r="N644" t="str">
            <v>dreamz9005@gmail.com</v>
          </cell>
          <cell r="O644">
            <v>134639255</v>
          </cell>
        </row>
        <row r="645">
          <cell r="D645" t="str">
            <v>Harris Bin Abu Bakar</v>
          </cell>
          <cell r="E645">
            <v>639</v>
          </cell>
          <cell r="F645">
            <v>1234</v>
          </cell>
          <cell r="I645">
            <v>0</v>
          </cell>
          <cell r="J645">
            <v>840526105061</v>
          </cell>
          <cell r="K645" t="str">
            <v>M</v>
          </cell>
          <cell r="M645" t="str">
            <v>Selangor</v>
          </cell>
          <cell r="N645" t="str">
            <v>harrisisme@gmail.com</v>
          </cell>
          <cell r="O645">
            <v>60193054004</v>
          </cell>
        </row>
        <row r="646">
          <cell r="D646" t="str">
            <v>Rohaizah binti Selamat</v>
          </cell>
          <cell r="E646">
            <v>640</v>
          </cell>
          <cell r="F646">
            <v>1235</v>
          </cell>
          <cell r="I646">
            <v>0</v>
          </cell>
          <cell r="J646">
            <v>770521086550</v>
          </cell>
          <cell r="K646" t="str">
            <v>F</v>
          </cell>
          <cell r="M646" t="str">
            <v>Selangor</v>
          </cell>
          <cell r="N646" t="str">
            <v>rohaizahselamat@gmail.com</v>
          </cell>
          <cell r="O646">
            <v>162179880</v>
          </cell>
        </row>
        <row r="647">
          <cell r="D647" t="str">
            <v>Ahmad Syukri bin Mat Desa</v>
          </cell>
          <cell r="E647">
            <v>641</v>
          </cell>
          <cell r="F647">
            <v>1236</v>
          </cell>
          <cell r="I647">
            <v>0</v>
          </cell>
          <cell r="J647">
            <v>830524105739</v>
          </cell>
          <cell r="K647" t="str">
            <v>M</v>
          </cell>
          <cell r="M647" t="str">
            <v>Pulau Pinang</v>
          </cell>
          <cell r="N647" t="str">
            <v>syukridesa.pilatte@gmail.com</v>
          </cell>
          <cell r="O647">
            <v>1116435</v>
          </cell>
        </row>
        <row r="648">
          <cell r="D648" t="str">
            <v>MUHAMMAD HARIZ BIN HAMDI</v>
          </cell>
          <cell r="E648">
            <v>642</v>
          </cell>
          <cell r="F648">
            <v>1237</v>
          </cell>
          <cell r="I648">
            <v>0</v>
          </cell>
          <cell r="J648">
            <v>850414035037</v>
          </cell>
          <cell r="K648" t="str">
            <v>M</v>
          </cell>
          <cell r="M648" t="str">
            <v>Selangor</v>
          </cell>
          <cell r="N648" t="str">
            <v>harizhamdi88@gmail.com</v>
          </cell>
          <cell r="O648">
            <v>193819090</v>
          </cell>
        </row>
        <row r="649">
          <cell r="D649" t="str">
            <v>Mohd Alamin Bin Ismail</v>
          </cell>
          <cell r="E649">
            <v>643</v>
          </cell>
          <cell r="F649">
            <v>1238</v>
          </cell>
          <cell r="I649">
            <v>0</v>
          </cell>
          <cell r="J649">
            <v>870721025419</v>
          </cell>
          <cell r="K649" t="str">
            <v>M</v>
          </cell>
          <cell r="M649" t="str">
            <v>Kedah</v>
          </cell>
          <cell r="N649" t="str">
            <v>wawasanamani@gmail.com</v>
          </cell>
          <cell r="O649">
            <v>174143405</v>
          </cell>
        </row>
        <row r="650">
          <cell r="D650" t="str">
            <v>Criselda Wilea Abdurasad</v>
          </cell>
          <cell r="E650">
            <v>644</v>
          </cell>
          <cell r="F650">
            <v>1239</v>
          </cell>
          <cell r="I650">
            <v>0</v>
          </cell>
          <cell r="J650">
            <v>800711125260</v>
          </cell>
          <cell r="K650" t="str">
            <v>F</v>
          </cell>
          <cell r="M650" t="str">
            <v>Wilayah Persekutuan Kuala Lumpur</v>
          </cell>
          <cell r="N650" t="str">
            <v>treedmediastudio@gmail.com</v>
          </cell>
          <cell r="O650">
            <v>166815402</v>
          </cell>
        </row>
        <row r="651">
          <cell r="D651" t="str">
            <v>Kamarulazhan Bin Abdullah</v>
          </cell>
          <cell r="E651">
            <v>645</v>
          </cell>
          <cell r="F651">
            <v>1240</v>
          </cell>
          <cell r="I651">
            <v>0</v>
          </cell>
          <cell r="J651">
            <v>811016115603</v>
          </cell>
          <cell r="K651" t="str">
            <v>M</v>
          </cell>
          <cell r="M651" t="str">
            <v>Selangor</v>
          </cell>
          <cell r="N651" t="str">
            <v>kamarulazhan@coloursofcufica.com</v>
          </cell>
          <cell r="O651" t="str">
            <v>019-9642847</v>
          </cell>
        </row>
        <row r="652">
          <cell r="D652" t="str">
            <v>Nor Ashraf Bin Abd Wahab</v>
          </cell>
          <cell r="E652">
            <v>646</v>
          </cell>
          <cell r="F652">
            <v>1241</v>
          </cell>
          <cell r="I652">
            <v>0</v>
          </cell>
          <cell r="J652">
            <v>751229145257</v>
          </cell>
          <cell r="K652" t="str">
            <v>M</v>
          </cell>
          <cell r="M652" t="str">
            <v>Selangor</v>
          </cell>
          <cell r="N652" t="str">
            <v>acopanim@gmail.com</v>
          </cell>
          <cell r="O652">
            <v>123811365</v>
          </cell>
        </row>
        <row r="653">
          <cell r="D653" t="str">
            <v>Sharifah Nur Rahimah Binti Syed Alias</v>
          </cell>
          <cell r="E653">
            <v>647</v>
          </cell>
          <cell r="F653">
            <v>1242</v>
          </cell>
          <cell r="I653">
            <v>0</v>
          </cell>
          <cell r="J653">
            <v>791222146034</v>
          </cell>
          <cell r="K653" t="str">
            <v>F</v>
          </cell>
          <cell r="M653" t="str">
            <v>Selangor</v>
          </cell>
          <cell r="N653" t="str">
            <v>sharifah_nr@serotech.com.my</v>
          </cell>
          <cell r="O653" t="str">
            <v>017-3047525</v>
          </cell>
        </row>
        <row r="654">
          <cell r="D654" t="str">
            <v>jasnida binti mohamad jamil</v>
          </cell>
          <cell r="E654">
            <v>648</v>
          </cell>
          <cell r="F654">
            <v>1243</v>
          </cell>
          <cell r="I654">
            <v>0</v>
          </cell>
          <cell r="J654">
            <v>871119025912</v>
          </cell>
          <cell r="K654" t="str">
            <v>F</v>
          </cell>
          <cell r="M654" t="str">
            <v>Selangor</v>
          </cell>
          <cell r="N654" t="str">
            <v>jaz.needa@yahoo.com</v>
          </cell>
          <cell r="O654">
            <v>176537927</v>
          </cell>
        </row>
        <row r="655">
          <cell r="D655" t="str">
            <v>Prof.Madya Dr.Zuriati Ahmad Zukarnain</v>
          </cell>
          <cell r="E655">
            <v>649</v>
          </cell>
          <cell r="F655">
            <v>1159</v>
          </cell>
          <cell r="I655">
            <v>0</v>
          </cell>
          <cell r="J655">
            <v>730915035098</v>
          </cell>
          <cell r="K655" t="str">
            <v>F</v>
          </cell>
          <cell r="M655" t="str">
            <v>Selangor</v>
          </cell>
          <cell r="N655" t="str">
            <v>zuriati@upm.edu.my</v>
          </cell>
          <cell r="O655">
            <v>193161290</v>
          </cell>
        </row>
        <row r="656">
          <cell r="D656" t="str">
            <v>Jasnida binti Mohamad Jamil</v>
          </cell>
          <cell r="E656">
            <v>650</v>
          </cell>
          <cell r="F656">
            <v>1244</v>
          </cell>
          <cell r="I656">
            <v>0</v>
          </cell>
          <cell r="J656">
            <v>871119025912</v>
          </cell>
          <cell r="K656" t="str">
            <v>F</v>
          </cell>
          <cell r="M656" t="str">
            <v>Selangor</v>
          </cell>
          <cell r="N656" t="str">
            <v>jaz.needa@yahoo.com</v>
          </cell>
          <cell r="O656">
            <v>176537927</v>
          </cell>
        </row>
        <row r="657">
          <cell r="D657" t="str">
            <v>Mohamad Izri Bin Azizi</v>
          </cell>
          <cell r="E657">
            <v>651</v>
          </cell>
          <cell r="F657">
            <v>1245</v>
          </cell>
          <cell r="I657">
            <v>0</v>
          </cell>
          <cell r="J657">
            <v>870101025493</v>
          </cell>
          <cell r="K657" t="str">
            <v>M</v>
          </cell>
          <cell r="M657" t="str">
            <v>Kedah</v>
          </cell>
          <cell r="N657" t="str">
            <v>azizihalipah@gmail.com</v>
          </cell>
          <cell r="O657">
            <v>195084382</v>
          </cell>
        </row>
        <row r="658">
          <cell r="D658" t="str">
            <v>Sharifah Hanim Binti Zaki</v>
          </cell>
          <cell r="E658">
            <v>652</v>
          </cell>
          <cell r="F658">
            <v>1246</v>
          </cell>
          <cell r="I658">
            <v>0</v>
          </cell>
          <cell r="J658">
            <v>631024085354</v>
          </cell>
          <cell r="K658" t="str">
            <v>F</v>
          </cell>
          <cell r="M658" t="str">
            <v>Selangor</v>
          </cell>
          <cell r="N658" t="str">
            <v>sharifah.hanim64@gmail.com</v>
          </cell>
          <cell r="O658">
            <v>122375945</v>
          </cell>
        </row>
        <row r="659">
          <cell r="D659" t="str">
            <v>MOHAMAD AINUDIN BIN ABDULLAH SUHAIMIN</v>
          </cell>
          <cell r="E659">
            <v>653</v>
          </cell>
          <cell r="F659">
            <v>1250</v>
          </cell>
          <cell r="I659">
            <v>0</v>
          </cell>
          <cell r="J659">
            <v>861226065021</v>
          </cell>
          <cell r="K659" t="str">
            <v>M</v>
          </cell>
          <cell r="M659" t="str">
            <v>Selangor</v>
          </cell>
          <cell r="N659" t="str">
            <v>din_rich@yahoo.com</v>
          </cell>
          <cell r="O659" t="str">
            <v>012-2713124</v>
          </cell>
        </row>
        <row r="660">
          <cell r="D660" t="str">
            <v>Mohd Zulkifli Bin Awang</v>
          </cell>
          <cell r="E660">
            <v>654</v>
          </cell>
          <cell r="F660">
            <v>1251</v>
          </cell>
          <cell r="I660">
            <v>0</v>
          </cell>
          <cell r="J660">
            <v>680323035251</v>
          </cell>
          <cell r="K660" t="str">
            <v>M</v>
          </cell>
          <cell r="M660" t="str">
            <v>Pahang</v>
          </cell>
          <cell r="N660" t="str">
            <v>joeparangpakurel@gmail.com</v>
          </cell>
          <cell r="O660">
            <v>129414228</v>
          </cell>
        </row>
        <row r="661">
          <cell r="D661" t="str">
            <v>Muhammad Nizzam Bin Aminuddin</v>
          </cell>
          <cell r="E661">
            <v>655</v>
          </cell>
          <cell r="F661">
            <v>1252</v>
          </cell>
          <cell r="I661">
            <v>0</v>
          </cell>
          <cell r="J661">
            <v>771119065641</v>
          </cell>
          <cell r="K661" t="str">
            <v>M</v>
          </cell>
          <cell r="M661" t="str">
            <v>Selangor</v>
          </cell>
          <cell r="N661" t="str">
            <v>tun.offshore@yahoo.com.my</v>
          </cell>
          <cell r="O661" t="str">
            <v>601127203378, 60102327492</v>
          </cell>
        </row>
        <row r="662">
          <cell r="D662" t="str">
            <v>Mohamad Farid bin Yaacob</v>
          </cell>
          <cell r="E662">
            <v>656</v>
          </cell>
          <cell r="F662">
            <v>1253</v>
          </cell>
          <cell r="I662">
            <v>0</v>
          </cell>
          <cell r="J662">
            <v>870423145519</v>
          </cell>
          <cell r="K662" t="str">
            <v>M</v>
          </cell>
          <cell r="M662" t="str">
            <v>Wilayah Persekutuan Kuala Lumpur</v>
          </cell>
          <cell r="N662" t="str">
            <v>mfarid@propertyplanet.my</v>
          </cell>
          <cell r="O662" t="str">
            <v>013 3338888,  016 6661987</v>
          </cell>
        </row>
        <row r="663">
          <cell r="D663" t="str">
            <v>Muhammad Syukri Rosli</v>
          </cell>
          <cell r="E663">
            <v>657</v>
          </cell>
          <cell r="F663">
            <v>1254</v>
          </cell>
          <cell r="I663">
            <v>0</v>
          </cell>
          <cell r="J663">
            <v>881231085295</v>
          </cell>
          <cell r="K663" t="str">
            <v>M</v>
          </cell>
          <cell r="M663" t="str">
            <v>Selangor</v>
          </cell>
          <cell r="N663" t="str">
            <v>muhammadsyukri.rosli@gmail.com</v>
          </cell>
          <cell r="O663">
            <v>136067081</v>
          </cell>
        </row>
        <row r="664">
          <cell r="D664" t="str">
            <v>RAJA MOHD RAHMAT BIN RAJA IDRIS</v>
          </cell>
          <cell r="E664">
            <v>658</v>
          </cell>
          <cell r="F664">
            <v>1201</v>
          </cell>
          <cell r="I664">
            <v>0</v>
          </cell>
          <cell r="J664">
            <v>790415145711</v>
          </cell>
          <cell r="K664" t="str">
            <v>M</v>
          </cell>
          <cell r="M664" t="str">
            <v>Selangor</v>
          </cell>
          <cell r="N664" t="str">
            <v>admin@bestmalaysiancraft.com</v>
          </cell>
          <cell r="O664">
            <v>102447576</v>
          </cell>
        </row>
        <row r="665">
          <cell r="D665" t="str">
            <v>Mohammad Hazir bin Mohni</v>
          </cell>
          <cell r="E665">
            <v>659</v>
          </cell>
          <cell r="F665">
            <v>1255</v>
          </cell>
          <cell r="I665">
            <v>0</v>
          </cell>
          <cell r="J665">
            <v>780105146453</v>
          </cell>
          <cell r="K665" t="str">
            <v>M</v>
          </cell>
          <cell r="M665" t="str">
            <v>Selangor</v>
          </cell>
          <cell r="N665" t="str">
            <v>hazir_78@yahoo.com</v>
          </cell>
          <cell r="O665" t="str">
            <v>011-29556666</v>
          </cell>
        </row>
        <row r="666">
          <cell r="D666" t="str">
            <v>Aizuddin bin Tukiran</v>
          </cell>
          <cell r="E666">
            <v>660</v>
          </cell>
          <cell r="F666">
            <v>1258</v>
          </cell>
          <cell r="I666">
            <v>0</v>
          </cell>
          <cell r="J666">
            <v>860807235901</v>
          </cell>
          <cell r="K666" t="str">
            <v>M</v>
          </cell>
          <cell r="M666" t="str">
            <v>Johor</v>
          </cell>
          <cell r="N666" t="str">
            <v>aizuddintukiran@gmail.com</v>
          </cell>
          <cell r="O666" t="str">
            <v>012-2328195</v>
          </cell>
        </row>
        <row r="667">
          <cell r="D667" t="str">
            <v>Muhammad Syukri rosli</v>
          </cell>
          <cell r="E667">
            <v>661</v>
          </cell>
          <cell r="F667">
            <v>1259</v>
          </cell>
          <cell r="I667">
            <v>0</v>
          </cell>
          <cell r="J667">
            <v>881231085295</v>
          </cell>
          <cell r="K667" t="str">
            <v>M</v>
          </cell>
          <cell r="M667" t="str">
            <v>Selangor</v>
          </cell>
          <cell r="N667" t="str">
            <v>muhammadsyukri.rosli@gmail.com</v>
          </cell>
          <cell r="O667">
            <v>136067081</v>
          </cell>
        </row>
        <row r="668">
          <cell r="D668" t="str">
            <v>Mohd Syukor Bin Azizan</v>
          </cell>
          <cell r="E668">
            <v>662</v>
          </cell>
          <cell r="F668">
            <v>1260</v>
          </cell>
          <cell r="I668">
            <v>0</v>
          </cell>
          <cell r="J668">
            <v>860122075423</v>
          </cell>
          <cell r="K668" t="str">
            <v>M</v>
          </cell>
          <cell r="M668" t="str">
            <v>Pulau Pinang</v>
          </cell>
          <cell r="N668" t="str">
            <v>syukor_86@yahoo.com</v>
          </cell>
          <cell r="O668" t="str">
            <v>019-4734676</v>
          </cell>
        </row>
        <row r="669">
          <cell r="D669" t="str">
            <v>Azmaliza binti Abdul Karim</v>
          </cell>
          <cell r="E669">
            <v>663</v>
          </cell>
          <cell r="F669">
            <v>1262</v>
          </cell>
          <cell r="I669">
            <v>0</v>
          </cell>
          <cell r="J669">
            <v>790222015718</v>
          </cell>
          <cell r="K669" t="str">
            <v>F</v>
          </cell>
          <cell r="M669" t="str">
            <v>Johor</v>
          </cell>
          <cell r="N669" t="str">
            <v>azmalizakarim@gmail.com</v>
          </cell>
          <cell r="O669" t="str">
            <v>012-5279406</v>
          </cell>
        </row>
        <row r="670">
          <cell r="D670" t="str">
            <v>MUHAMAD AKHMAL HAKIM BIN ROSLAN</v>
          </cell>
          <cell r="E670">
            <v>664</v>
          </cell>
          <cell r="F670">
            <v>1263</v>
          </cell>
          <cell r="I670">
            <v>0</v>
          </cell>
          <cell r="J670">
            <v>901206075525</v>
          </cell>
          <cell r="K670" t="str">
            <v>M</v>
          </cell>
          <cell r="M670" t="str">
            <v>Selangor</v>
          </cell>
          <cell r="N670" t="str">
            <v>akhmal.halways@gmail.com</v>
          </cell>
          <cell r="O670">
            <v>1115752357</v>
          </cell>
        </row>
        <row r="671">
          <cell r="D671" t="str">
            <v>AHMAD KUSYAIRI BIN KHALID</v>
          </cell>
          <cell r="E671">
            <v>665</v>
          </cell>
          <cell r="F671">
            <v>1261</v>
          </cell>
          <cell r="I671">
            <v>0</v>
          </cell>
          <cell r="J671">
            <v>840712115773</v>
          </cell>
          <cell r="K671" t="str">
            <v>M</v>
          </cell>
          <cell r="M671" t="str">
            <v>Selangor</v>
          </cell>
          <cell r="N671" t="str">
            <v>kuchaizz@gmail.com</v>
          </cell>
          <cell r="O671">
            <v>192606162</v>
          </cell>
        </row>
        <row r="672">
          <cell r="D672" t="str">
            <v>Iskandar Bin Johari</v>
          </cell>
          <cell r="E672">
            <v>666</v>
          </cell>
          <cell r="F672">
            <v>1264</v>
          </cell>
          <cell r="I672">
            <v>0</v>
          </cell>
          <cell r="J672">
            <v>850828015431</v>
          </cell>
          <cell r="K672" t="str">
            <v>M</v>
          </cell>
          <cell r="M672" t="str">
            <v>Johor</v>
          </cell>
          <cell r="N672" t="str">
            <v>iskandar@ekuitech.com</v>
          </cell>
          <cell r="O672" t="str">
            <v>017-677-7157; 010-410-5426</v>
          </cell>
        </row>
        <row r="673">
          <cell r="D673" t="str">
            <v>MOHD AFIQ ARIF</v>
          </cell>
          <cell r="E673">
            <v>667</v>
          </cell>
          <cell r="F673">
            <v>1267</v>
          </cell>
          <cell r="I673">
            <v>0</v>
          </cell>
          <cell r="J673">
            <v>890130025255</v>
          </cell>
          <cell r="K673" t="str">
            <v>M</v>
          </cell>
          <cell r="M673" t="str">
            <v>Kedah</v>
          </cell>
          <cell r="N673" t="str">
            <v>mohd.afiqarif@gmail.com</v>
          </cell>
          <cell r="O673">
            <v>195513482</v>
          </cell>
        </row>
        <row r="674">
          <cell r="D674" t="str">
            <v>Ahmad Fauzan B. Kadmin</v>
          </cell>
          <cell r="E674">
            <v>668</v>
          </cell>
          <cell r="F674">
            <v>1268</v>
          </cell>
          <cell r="I674">
            <v>0</v>
          </cell>
          <cell r="J674">
            <v>8105225017</v>
          </cell>
          <cell r="K674" t="str">
            <v>M</v>
          </cell>
          <cell r="M674" t="str">
            <v>Melaka</v>
          </cell>
          <cell r="N674" t="str">
            <v>ahmadfauzan2230@gmail.com</v>
          </cell>
          <cell r="O674" t="str">
            <v>019-2327966</v>
          </cell>
        </row>
        <row r="675">
          <cell r="D675" t="str">
            <v>AZWAN BIN ISMAIL</v>
          </cell>
          <cell r="E675">
            <v>669</v>
          </cell>
          <cell r="F675">
            <v>1269</v>
          </cell>
          <cell r="I675">
            <v>0</v>
          </cell>
          <cell r="J675">
            <v>870428025137</v>
          </cell>
          <cell r="K675" t="str">
            <v>M</v>
          </cell>
          <cell r="M675" t="str">
            <v>Selangor</v>
          </cell>
          <cell r="N675" t="str">
            <v>azwanisma@gmail.com</v>
          </cell>
          <cell r="O675" t="str">
            <v>011-26885379</v>
          </cell>
        </row>
        <row r="676">
          <cell r="D676" t="str">
            <v>Kamil Hassan bin Ahmad Sukkri</v>
          </cell>
          <cell r="E676">
            <v>670</v>
          </cell>
          <cell r="F676">
            <v>1270</v>
          </cell>
          <cell r="I676">
            <v>0</v>
          </cell>
          <cell r="J676">
            <v>850524025737</v>
          </cell>
          <cell r="K676" t="str">
            <v>M</v>
          </cell>
          <cell r="M676" t="str">
            <v>Wilayah Persekutuan Kuala Lumpur</v>
          </cell>
          <cell r="N676" t="str">
            <v>asanrivas@gmail.com</v>
          </cell>
          <cell r="O676">
            <v>173212380</v>
          </cell>
        </row>
        <row r="677">
          <cell r="D677" t="str">
            <v>ZULKEFLI BIN CHEL AH</v>
          </cell>
          <cell r="E677">
            <v>671</v>
          </cell>
          <cell r="F677">
            <v>1271</v>
          </cell>
          <cell r="I677">
            <v>0</v>
          </cell>
          <cell r="J677">
            <v>690625025779</v>
          </cell>
          <cell r="K677" t="str">
            <v>M</v>
          </cell>
          <cell r="M677" t="str">
            <v>Selangor</v>
          </cell>
          <cell r="N677" t="str">
            <v>zalpermai@yahoo.com</v>
          </cell>
          <cell r="O677">
            <v>134312466</v>
          </cell>
        </row>
        <row r="678">
          <cell r="D678" t="str">
            <v>Roslina Mat Jusoh</v>
          </cell>
          <cell r="E678">
            <v>672</v>
          </cell>
          <cell r="F678">
            <v>1272</v>
          </cell>
          <cell r="I678">
            <v>0</v>
          </cell>
          <cell r="J678">
            <v>770519115172</v>
          </cell>
          <cell r="K678" t="str">
            <v>F</v>
          </cell>
          <cell r="M678" t="str">
            <v>Terengganu</v>
          </cell>
          <cell r="N678" t="str">
            <v>aliakamal2002@gmail.com</v>
          </cell>
          <cell r="O678">
            <v>129280854</v>
          </cell>
        </row>
        <row r="679">
          <cell r="D679" t="str">
            <v>ASRAF BIN ARSHAD</v>
          </cell>
          <cell r="E679">
            <v>673</v>
          </cell>
          <cell r="F679">
            <v>1273</v>
          </cell>
          <cell r="I679">
            <v>0</v>
          </cell>
          <cell r="J679">
            <v>891013105023</v>
          </cell>
          <cell r="K679" t="str">
            <v>M</v>
          </cell>
          <cell r="M679" t="str">
            <v>Selangor</v>
          </cell>
          <cell r="N679" t="str">
            <v>asrafqq@gmail.com</v>
          </cell>
          <cell r="O679">
            <v>133945063</v>
          </cell>
        </row>
        <row r="680">
          <cell r="D680" t="str">
            <v>Ahmad Fauzan B. Kadmin</v>
          </cell>
          <cell r="E680">
            <v>674</v>
          </cell>
          <cell r="F680">
            <v>1274</v>
          </cell>
          <cell r="I680">
            <v>0</v>
          </cell>
          <cell r="J680">
            <v>810522045017</v>
          </cell>
          <cell r="K680" t="str">
            <v>M</v>
          </cell>
          <cell r="M680" t="str">
            <v>Melaka</v>
          </cell>
          <cell r="N680" t="str">
            <v>ahmadfauzan2230@gmail.com</v>
          </cell>
          <cell r="O680" t="str">
            <v>019-2327966</v>
          </cell>
        </row>
        <row r="681">
          <cell r="D681" t="str">
            <v>Noor\' Azilah Binti Hassan</v>
          </cell>
          <cell r="E681">
            <v>675</v>
          </cell>
          <cell r="F681">
            <v>1275</v>
          </cell>
          <cell r="I681">
            <v>0</v>
          </cell>
          <cell r="J681">
            <v>861010235132</v>
          </cell>
          <cell r="K681" t="str">
            <v>F</v>
          </cell>
          <cell r="M681" t="str">
            <v>Pahang</v>
          </cell>
          <cell r="N681" t="str">
            <v>noorazilahhassan@gmail.com</v>
          </cell>
          <cell r="O681" t="str">
            <v>013-7017883</v>
          </cell>
        </row>
        <row r="682">
          <cell r="D682" t="str">
            <v>MOHD FADHIL BIN MD DIN</v>
          </cell>
          <cell r="E682">
            <v>676</v>
          </cell>
          <cell r="F682">
            <v>1276</v>
          </cell>
          <cell r="I682">
            <v>0</v>
          </cell>
          <cell r="J682">
            <v>770603045541</v>
          </cell>
          <cell r="K682" t="str">
            <v>M</v>
          </cell>
          <cell r="M682" t="str">
            <v>Johor</v>
          </cell>
          <cell r="N682" t="str">
            <v>mfadhil@utm.my</v>
          </cell>
          <cell r="O682" t="str">
            <v>019-7347878</v>
          </cell>
        </row>
        <row r="683">
          <cell r="D683" t="str">
            <v>AISYAH EMIL</v>
          </cell>
          <cell r="E683">
            <v>677</v>
          </cell>
          <cell r="F683">
            <v>1277</v>
          </cell>
          <cell r="I683">
            <v>0</v>
          </cell>
          <cell r="J683">
            <v>930201125194</v>
          </cell>
          <cell r="K683" t="str">
            <v>F</v>
          </cell>
          <cell r="M683" t="str">
            <v>Sabah</v>
          </cell>
          <cell r="N683" t="str">
            <v>boutiquemilo@gmail.com</v>
          </cell>
          <cell r="O683">
            <v>168802393</v>
          </cell>
        </row>
        <row r="684">
          <cell r="D684" t="str">
            <v>Bujang Lapok</v>
          </cell>
          <cell r="E684">
            <v>678</v>
          </cell>
          <cell r="F684">
            <v>1278</v>
          </cell>
          <cell r="I684">
            <v>0</v>
          </cell>
          <cell r="J684">
            <v>123456789090</v>
          </cell>
          <cell r="K684" t="str">
            <v>M</v>
          </cell>
          <cell r="M684" t="str">
            <v>Sarawak</v>
          </cell>
          <cell r="N684" t="str">
            <v>z@q.com</v>
          </cell>
          <cell r="O684">
            <v>121234567</v>
          </cell>
        </row>
        <row r="685">
          <cell r="D685" t="str">
            <v>Kennedy Jie John @ Kenn</v>
          </cell>
          <cell r="E685">
            <v>679</v>
          </cell>
          <cell r="F685">
            <v>1280</v>
          </cell>
          <cell r="I685">
            <v>0</v>
          </cell>
          <cell r="J685">
            <v>290675125867</v>
          </cell>
          <cell r="K685" t="str">
            <v>M</v>
          </cell>
          <cell r="M685" t="str">
            <v>Sabah</v>
          </cell>
          <cell r="N685" t="str">
            <v>kennedyjohn2975@gmail.com</v>
          </cell>
          <cell r="O685">
            <v>128282957</v>
          </cell>
        </row>
        <row r="686">
          <cell r="D686" t="str">
            <v>MOHD HALIF SAAT</v>
          </cell>
          <cell r="E686">
            <v>680</v>
          </cell>
          <cell r="F686">
            <v>1283</v>
          </cell>
          <cell r="I686">
            <v>0</v>
          </cell>
          <cell r="J686">
            <v>850217105139</v>
          </cell>
          <cell r="K686" t="str">
            <v>M</v>
          </cell>
          <cell r="M686" t="str">
            <v>Selangor</v>
          </cell>
          <cell r="N686" t="str">
            <v>halifsaat@gmail.com</v>
          </cell>
          <cell r="O686">
            <v>192395139</v>
          </cell>
        </row>
        <row r="687">
          <cell r="D687" t="str">
            <v>RASLINDA BINTI CHEK DOL</v>
          </cell>
          <cell r="E687">
            <v>681</v>
          </cell>
          <cell r="F687">
            <v>1284</v>
          </cell>
          <cell r="I687">
            <v>0</v>
          </cell>
          <cell r="J687">
            <v>750711045452</v>
          </cell>
          <cell r="K687" t="str">
            <v>F</v>
          </cell>
          <cell r="M687" t="str">
            <v>Selangor</v>
          </cell>
          <cell r="N687" t="str">
            <v>comelfood@yahoo.com</v>
          </cell>
          <cell r="O687">
            <v>173783751</v>
          </cell>
        </row>
        <row r="688">
          <cell r="D688" t="str">
            <v>ELORA EMIL</v>
          </cell>
          <cell r="E688">
            <v>682</v>
          </cell>
          <cell r="F688">
            <v>1285</v>
          </cell>
          <cell r="I688">
            <v>0</v>
          </cell>
          <cell r="J688">
            <v>881120495152</v>
          </cell>
          <cell r="K688" t="str">
            <v>F</v>
          </cell>
          <cell r="M688" t="str">
            <v>Sabah</v>
          </cell>
          <cell r="N688" t="str">
            <v>BABYTIKUBOUTIQUE@GMAIL.COM</v>
          </cell>
          <cell r="O688">
            <v>145881044</v>
          </cell>
        </row>
        <row r="689">
          <cell r="D689" t="str">
            <v>MOHD ZHARIF OMAR BIN ZAKARIA</v>
          </cell>
          <cell r="E689">
            <v>683</v>
          </cell>
          <cell r="F689">
            <v>1288</v>
          </cell>
          <cell r="I689">
            <v>0</v>
          </cell>
          <cell r="J689">
            <v>841006085751</v>
          </cell>
          <cell r="K689" t="str">
            <v>M</v>
          </cell>
          <cell r="M689" t="str">
            <v>Pulau Pinang</v>
          </cell>
          <cell r="N689" t="str">
            <v>zharifzakaria@gmail.com</v>
          </cell>
          <cell r="O689" t="str">
            <v>019-2191984</v>
          </cell>
        </row>
        <row r="690">
          <cell r="D690" t="str">
            <v>Ahmad Arif Bin Md Salleh</v>
          </cell>
          <cell r="E690">
            <v>684</v>
          </cell>
          <cell r="F690">
            <v>1289</v>
          </cell>
          <cell r="I690">
            <v>0</v>
          </cell>
          <cell r="J690">
            <v>910719145693</v>
          </cell>
          <cell r="K690" t="str">
            <v>M</v>
          </cell>
          <cell r="M690" t="str">
            <v>Selangor</v>
          </cell>
          <cell r="N690" t="str">
            <v>arif.unifab@gmail.com</v>
          </cell>
          <cell r="O690">
            <v>124778845</v>
          </cell>
        </row>
        <row r="691">
          <cell r="D691" t="str">
            <v>Nurul Syuhada Kamaruzaman</v>
          </cell>
          <cell r="E691">
            <v>685</v>
          </cell>
          <cell r="F691">
            <v>1290</v>
          </cell>
          <cell r="I691">
            <v>0</v>
          </cell>
          <cell r="J691">
            <v>930316035682</v>
          </cell>
          <cell r="K691" t="str">
            <v>F</v>
          </cell>
          <cell r="M691" t="str">
            <v>Selangor</v>
          </cell>
          <cell r="N691" t="str">
            <v>nurulsyuhadakamaruzaman@gmail.com</v>
          </cell>
          <cell r="O691" t="str">
            <v>017-6267332</v>
          </cell>
        </row>
        <row r="692">
          <cell r="D692" t="str">
            <v>ALIFF BIN AB TAHIR</v>
          </cell>
          <cell r="E692">
            <v>686</v>
          </cell>
          <cell r="F692">
            <v>1292</v>
          </cell>
          <cell r="I692">
            <v>0</v>
          </cell>
          <cell r="J692">
            <v>820816015373</v>
          </cell>
          <cell r="K692" t="str">
            <v>M</v>
          </cell>
          <cell r="M692" t="str">
            <v>Wilayah Persekutuan Kuala Lumpur</v>
          </cell>
          <cell r="N692" t="str">
            <v>limyeekai@gmail.com</v>
          </cell>
          <cell r="O692">
            <v>122423518</v>
          </cell>
        </row>
        <row r="693">
          <cell r="D693" t="str">
            <v>Noor Hassanah Binti Husin</v>
          </cell>
          <cell r="E693">
            <v>687</v>
          </cell>
          <cell r="F693">
            <v>1295</v>
          </cell>
          <cell r="I693">
            <v>0</v>
          </cell>
          <cell r="J693">
            <v>830725015780</v>
          </cell>
          <cell r="K693" t="str">
            <v>F</v>
          </cell>
          <cell r="M693" t="str">
            <v>Sabah</v>
          </cell>
          <cell r="N693" t="str">
            <v>noorhassanah@yahoo.com</v>
          </cell>
          <cell r="O693" t="str">
            <v>+6016-8236540</v>
          </cell>
        </row>
        <row r="694">
          <cell r="D694" t="str">
            <v>TENGKU NOR FAZYUDI BIN TENGKU EMBONG</v>
          </cell>
          <cell r="E694">
            <v>688</v>
          </cell>
          <cell r="F694">
            <v>1296</v>
          </cell>
          <cell r="I694">
            <v>0</v>
          </cell>
          <cell r="J694">
            <v>770508115177</v>
          </cell>
          <cell r="K694" t="str">
            <v>M</v>
          </cell>
          <cell r="M694" t="str">
            <v>Terengganu</v>
          </cell>
          <cell r="N694" t="str">
            <v>tgfazyudi@gmail.com</v>
          </cell>
          <cell r="O694">
            <v>199389653</v>
          </cell>
        </row>
        <row r="695">
          <cell r="D695" t="str">
            <v>MOHD KHAIRIZAL BIN OTHMAN</v>
          </cell>
          <cell r="E695">
            <v>689</v>
          </cell>
          <cell r="F695">
            <v>1297</v>
          </cell>
          <cell r="I695">
            <v>0</v>
          </cell>
          <cell r="J695">
            <v>770703145419</v>
          </cell>
          <cell r="K695" t="str">
            <v>M</v>
          </cell>
          <cell r="M695" t="str">
            <v>Pulau Pinang</v>
          </cell>
          <cell r="N695" t="str">
            <v>khairizal@gmail.com</v>
          </cell>
          <cell r="O695">
            <v>192269668</v>
          </cell>
        </row>
        <row r="696">
          <cell r="D696" t="str">
            <v>Wan Noor Aziatun Azni Binti Mohd Rahim</v>
          </cell>
          <cell r="E696">
            <v>690</v>
          </cell>
          <cell r="F696">
            <v>1298</v>
          </cell>
          <cell r="I696">
            <v>0</v>
          </cell>
          <cell r="J696">
            <v>840112115702</v>
          </cell>
          <cell r="K696" t="str">
            <v>F</v>
          </cell>
          <cell r="M696" t="str">
            <v>Negeri Sembilan</v>
          </cell>
          <cell r="N696" t="str">
            <v>mofarsb@gmail.com</v>
          </cell>
          <cell r="O696" t="str">
            <v>019-7120184</v>
          </cell>
        </row>
        <row r="697">
          <cell r="D697" t="str">
            <v>Anisatul A\'ashigin Bte Mohd Yasin</v>
          </cell>
          <cell r="E697">
            <v>691</v>
          </cell>
          <cell r="F697">
            <v>1300</v>
          </cell>
          <cell r="I697">
            <v>0</v>
          </cell>
          <cell r="J697">
            <v>880306235514</v>
          </cell>
          <cell r="K697" t="str">
            <v>F</v>
          </cell>
          <cell r="M697" t="str">
            <v>Johor</v>
          </cell>
          <cell r="N697" t="str">
            <v>noranysen88@gmai.com</v>
          </cell>
          <cell r="O697" t="str">
            <v>012-7887316</v>
          </cell>
        </row>
        <row r="698">
          <cell r="D698" t="str">
            <v>Nor Ali Asmat</v>
          </cell>
          <cell r="E698">
            <v>692</v>
          </cell>
          <cell r="F698">
            <v>1302</v>
          </cell>
          <cell r="I698">
            <v>0</v>
          </cell>
          <cell r="J698">
            <v>750906015309</v>
          </cell>
          <cell r="K698" t="str">
            <v>M</v>
          </cell>
          <cell r="M698" t="str">
            <v>Selangor</v>
          </cell>
          <cell r="N698" t="str">
            <v>ali@ukmtech.com</v>
          </cell>
          <cell r="O698">
            <v>132876612</v>
          </cell>
        </row>
        <row r="699">
          <cell r="D699" t="str">
            <v>Mohd Fareeq bin Alias</v>
          </cell>
          <cell r="E699">
            <v>693</v>
          </cell>
          <cell r="F699">
            <v>1303</v>
          </cell>
          <cell r="I699">
            <v>0</v>
          </cell>
          <cell r="J699">
            <v>800526145331</v>
          </cell>
          <cell r="K699" t="str">
            <v>M</v>
          </cell>
          <cell r="M699" t="str">
            <v>Wilayah Persekutuan Kuala Lumpur</v>
          </cell>
          <cell r="N699" t="str">
            <v>fareeq@gmail.com</v>
          </cell>
          <cell r="O699">
            <v>162173440</v>
          </cell>
        </row>
        <row r="700">
          <cell r="D700" t="str">
            <v>MOHD SAFWAN BIN ABU HASSAN</v>
          </cell>
          <cell r="E700">
            <v>694</v>
          </cell>
          <cell r="F700">
            <v>1305</v>
          </cell>
          <cell r="I700">
            <v>0</v>
          </cell>
          <cell r="J700">
            <v>861023435491</v>
          </cell>
          <cell r="K700" t="str">
            <v>M</v>
          </cell>
          <cell r="M700" t="str">
            <v>Selangor</v>
          </cell>
          <cell r="N700" t="str">
            <v>msafwan86@hotmail.com</v>
          </cell>
          <cell r="O700">
            <v>60192650976</v>
          </cell>
        </row>
        <row r="701">
          <cell r="D701" t="str">
            <v>Mohamad Fadlullah Bin Mohamad Razali</v>
          </cell>
          <cell r="E701">
            <v>695</v>
          </cell>
          <cell r="F701">
            <v>1307</v>
          </cell>
          <cell r="I701">
            <v>0</v>
          </cell>
          <cell r="J701">
            <v>901213035513</v>
          </cell>
          <cell r="K701" t="str">
            <v>M</v>
          </cell>
          <cell r="M701" t="str">
            <v>Kelantan</v>
          </cell>
          <cell r="N701" t="str">
            <v>fad_lou90@yahoo.com</v>
          </cell>
          <cell r="O701">
            <v>179568436</v>
          </cell>
        </row>
        <row r="702">
          <cell r="D702" t="str">
            <v>Mohd Shukri Daud</v>
          </cell>
          <cell r="E702">
            <v>696</v>
          </cell>
          <cell r="F702">
            <v>1308</v>
          </cell>
          <cell r="I702">
            <v>0</v>
          </cell>
          <cell r="J702">
            <v>741004105669</v>
          </cell>
          <cell r="K702" t="str">
            <v>M</v>
          </cell>
          <cell r="M702" t="str">
            <v>Selangor</v>
          </cell>
          <cell r="N702" t="str">
            <v>mohdshukrid@yahoo.com</v>
          </cell>
          <cell r="O702" t="str">
            <v>6012-5118595</v>
          </cell>
        </row>
        <row r="703">
          <cell r="D703" t="str">
            <v>Norwani binti Derahim</v>
          </cell>
          <cell r="E703">
            <v>697</v>
          </cell>
          <cell r="F703">
            <v>1309</v>
          </cell>
          <cell r="I703">
            <v>0</v>
          </cell>
          <cell r="J703">
            <v>760518035956</v>
          </cell>
          <cell r="K703" t="str">
            <v>F</v>
          </cell>
          <cell r="M703" t="str">
            <v>Pulau Pinang</v>
          </cell>
          <cell r="N703" t="str">
            <v>wanieqistina@hotmail.com</v>
          </cell>
          <cell r="O703">
            <v>195106945</v>
          </cell>
        </row>
        <row r="704">
          <cell r="D704" t="str">
            <v>Junaidah Binti Abdul Hashim</v>
          </cell>
          <cell r="E704">
            <v>698</v>
          </cell>
          <cell r="F704">
            <v>1310</v>
          </cell>
          <cell r="I704">
            <v>0</v>
          </cell>
          <cell r="J704">
            <v>751109105744</v>
          </cell>
          <cell r="K704" t="str">
            <v>F</v>
          </cell>
          <cell r="M704" t="str">
            <v>Selangor</v>
          </cell>
          <cell r="N704" t="str">
            <v>junhashim75@gmail.com</v>
          </cell>
          <cell r="O704">
            <v>182692426</v>
          </cell>
        </row>
        <row r="705">
          <cell r="D705" t="str">
            <v>DAYANG RASHIDAH BT DATU ABDUL KADIR</v>
          </cell>
          <cell r="E705">
            <v>699</v>
          </cell>
          <cell r="F705">
            <v>1311</v>
          </cell>
          <cell r="I705">
            <v>0</v>
          </cell>
          <cell r="J705">
            <v>851112125082</v>
          </cell>
          <cell r="K705" t="str">
            <v>F</v>
          </cell>
          <cell r="M705" t="str">
            <v>Sabah</v>
          </cell>
          <cell r="N705" t="str">
            <v>yanayana8585@gmail.com</v>
          </cell>
          <cell r="O705">
            <v>173817385</v>
          </cell>
        </row>
        <row r="706">
          <cell r="D706" t="str">
            <v>KARTINI ASFIZA BT ABU BAKAR</v>
          </cell>
          <cell r="E706">
            <v>700</v>
          </cell>
          <cell r="F706">
            <v>1312</v>
          </cell>
          <cell r="I706">
            <v>0</v>
          </cell>
          <cell r="J706">
            <v>811121145580</v>
          </cell>
          <cell r="K706" t="str">
            <v>M</v>
          </cell>
          <cell r="M706" t="str">
            <v>Selangor</v>
          </cell>
          <cell r="N706" t="str">
            <v>nnmajuniaga@yahoo.com</v>
          </cell>
          <cell r="O706">
            <v>123541440</v>
          </cell>
        </row>
        <row r="707">
          <cell r="D707" t="str">
            <v>Muhamad Aidil Bin Karim</v>
          </cell>
          <cell r="E707">
            <v>701</v>
          </cell>
          <cell r="F707">
            <v>1314</v>
          </cell>
          <cell r="I707">
            <v>0</v>
          </cell>
          <cell r="J707">
            <v>850702015145</v>
          </cell>
          <cell r="K707" t="str">
            <v>M</v>
          </cell>
          <cell r="M707" t="str">
            <v>Perak</v>
          </cell>
          <cell r="N707" t="str">
            <v>aidil@greenproxy.com.my</v>
          </cell>
          <cell r="O707">
            <v>137434302</v>
          </cell>
        </row>
        <row r="708">
          <cell r="D708" t="str">
            <v>Isa Bin Naina Mohamed</v>
          </cell>
          <cell r="E708">
            <v>702</v>
          </cell>
          <cell r="F708">
            <v>1315</v>
          </cell>
          <cell r="I708">
            <v>0</v>
          </cell>
          <cell r="J708">
            <v>790328145617</v>
          </cell>
          <cell r="K708" t="str">
            <v>M</v>
          </cell>
          <cell r="M708" t="str">
            <v>Selangor</v>
          </cell>
          <cell r="N708" t="str">
            <v>isa8@ymail.com</v>
          </cell>
          <cell r="O708">
            <v>104284134</v>
          </cell>
        </row>
        <row r="709">
          <cell r="D709" t="str">
            <v>mohd amar bin abdullah</v>
          </cell>
          <cell r="E709">
            <v>703</v>
          </cell>
          <cell r="F709">
            <v>1317</v>
          </cell>
          <cell r="I709">
            <v>0</v>
          </cell>
          <cell r="J709">
            <v>820320086469</v>
          </cell>
          <cell r="K709" t="str">
            <v>M</v>
          </cell>
          <cell r="M709" t="str">
            <v>Selangor</v>
          </cell>
          <cell r="N709" t="str">
            <v>mohdamar@gmail.com</v>
          </cell>
          <cell r="O709">
            <v>193356477</v>
          </cell>
        </row>
        <row r="710">
          <cell r="D710" t="str">
            <v>Mohammad Haffiz bin Mohd Ramli</v>
          </cell>
          <cell r="E710">
            <v>704</v>
          </cell>
          <cell r="F710">
            <v>1318</v>
          </cell>
          <cell r="I710">
            <v>0</v>
          </cell>
          <cell r="J710">
            <v>800608045131</v>
          </cell>
          <cell r="K710" t="str">
            <v>M</v>
          </cell>
          <cell r="M710" t="str">
            <v>Selangor</v>
          </cell>
          <cell r="N710" t="str">
            <v>mhmr8680@yahoo.com</v>
          </cell>
          <cell r="O710" t="str">
            <v>019-3407761 / 011-33044736</v>
          </cell>
        </row>
        <row r="711">
          <cell r="D711" t="str">
            <v>NORHANIZAH BINTI IMRAN</v>
          </cell>
          <cell r="E711">
            <v>705</v>
          </cell>
          <cell r="F711">
            <v>1319</v>
          </cell>
          <cell r="I711">
            <v>0</v>
          </cell>
          <cell r="J711">
            <v>890724126416</v>
          </cell>
          <cell r="K711" t="str">
            <v>F</v>
          </cell>
          <cell r="M711" t="str">
            <v>Sabah</v>
          </cell>
          <cell r="N711" t="str">
            <v>hafizamizah_love@yahoo.com</v>
          </cell>
          <cell r="O711">
            <v>60165872813</v>
          </cell>
        </row>
        <row r="712">
          <cell r="D712" t="str">
            <v>Nabil Bin Feisal Bamadhaj</v>
          </cell>
          <cell r="E712">
            <v>706</v>
          </cell>
          <cell r="F712">
            <v>1320</v>
          </cell>
          <cell r="I712">
            <v>0</v>
          </cell>
          <cell r="J712">
            <v>831104665021</v>
          </cell>
          <cell r="K712" t="str">
            <v>M</v>
          </cell>
          <cell r="M712" t="str">
            <v>Wilayah Persekutuan Kuala Lumpur</v>
          </cell>
          <cell r="N712" t="str">
            <v>hello@thecrescent.com.my</v>
          </cell>
          <cell r="O712">
            <v>123495721</v>
          </cell>
        </row>
        <row r="713">
          <cell r="D713" t="str">
            <v>Mohamed Radzi Bin Md Noor</v>
          </cell>
          <cell r="E713">
            <v>707</v>
          </cell>
          <cell r="F713">
            <v>1321</v>
          </cell>
          <cell r="I713">
            <v>0</v>
          </cell>
          <cell r="J713">
            <v>890407075723</v>
          </cell>
          <cell r="K713" t="str">
            <v>M</v>
          </cell>
          <cell r="M713" t="str">
            <v>Pulau Pinang</v>
          </cell>
          <cell r="N713" t="str">
            <v>mohamed_shazmin@yahoo.com</v>
          </cell>
          <cell r="O713" t="str">
            <v>019-7533067 / 016-8819425</v>
          </cell>
        </row>
        <row r="714">
          <cell r="D714" t="str">
            <v>NIK MOHD FAIZ NIK MOHAMED AMIN</v>
          </cell>
          <cell r="E714">
            <v>708</v>
          </cell>
          <cell r="F714">
            <v>1323</v>
          </cell>
          <cell r="I714">
            <v>0</v>
          </cell>
          <cell r="J714">
            <v>850809035795</v>
          </cell>
          <cell r="K714" t="str">
            <v>M</v>
          </cell>
          <cell r="M714" t="str">
            <v>Wilayah Persekutuan Kuala Lumpur</v>
          </cell>
          <cell r="N714" t="str">
            <v>nik@gaharagalore.com</v>
          </cell>
          <cell r="O714" t="str">
            <v>013-3911996</v>
          </cell>
        </row>
        <row r="715">
          <cell r="D715" t="str">
            <v>Prof. Madya Dr. M. Iqbal bin Saripan</v>
          </cell>
          <cell r="E715">
            <v>709</v>
          </cell>
          <cell r="F715">
            <v>1306</v>
          </cell>
          <cell r="I715">
            <v>0</v>
          </cell>
          <cell r="J715">
            <v>800611015689</v>
          </cell>
          <cell r="K715" t="str">
            <v>M</v>
          </cell>
          <cell r="M715" t="str">
            <v>Selangor</v>
          </cell>
          <cell r="N715" t="str">
            <v>iqbal@upm.edu.my</v>
          </cell>
          <cell r="O715" t="str">
            <v>013-3946282</v>
          </cell>
        </row>
        <row r="716">
          <cell r="D716" t="str">
            <v>PUVANANDERAN</v>
          </cell>
          <cell r="E716">
            <v>710</v>
          </cell>
          <cell r="F716">
            <v>1326</v>
          </cell>
          <cell r="I716">
            <v>0</v>
          </cell>
          <cell r="J716">
            <v>620929106881</v>
          </cell>
          <cell r="K716" t="str">
            <v>M</v>
          </cell>
          <cell r="M716" t="str">
            <v>Selangor</v>
          </cell>
          <cell r="N716" t="str">
            <v>gpuvan@rocketmail.com</v>
          </cell>
          <cell r="O716">
            <v>122652751</v>
          </cell>
        </row>
        <row r="717">
          <cell r="D717" t="str">
            <v>MUHAMMAD INDERA BIN AZHAR @ ISHAK</v>
          </cell>
          <cell r="E717">
            <v>711</v>
          </cell>
          <cell r="F717">
            <v>1324</v>
          </cell>
          <cell r="I717">
            <v>0</v>
          </cell>
          <cell r="J717">
            <v>761214025497</v>
          </cell>
          <cell r="K717" t="str">
            <v>M</v>
          </cell>
          <cell r="M717" t="str">
            <v>Pulau Pinang</v>
          </cell>
          <cell r="N717" t="str">
            <v>inderakun@gmail.com</v>
          </cell>
          <cell r="O717" t="str">
            <v>012-5538859</v>
          </cell>
        </row>
        <row r="718">
          <cell r="D718" t="str">
            <v>ALIMUDDIN BIN PATAHUDDING</v>
          </cell>
          <cell r="E718">
            <v>712</v>
          </cell>
          <cell r="F718">
            <v>1327</v>
          </cell>
          <cell r="I718">
            <v>0</v>
          </cell>
          <cell r="J718">
            <v>790324125643</v>
          </cell>
          <cell r="K718" t="str">
            <v>M</v>
          </cell>
          <cell r="M718" t="str">
            <v>Sabah</v>
          </cell>
          <cell r="N718" t="str">
            <v>alim_eng@yahoo.com</v>
          </cell>
          <cell r="O718">
            <v>198818579</v>
          </cell>
        </row>
        <row r="719">
          <cell r="D719" t="str">
            <v>MUHAMAD ROSNI BIN KHAMIS @ DOLAH</v>
          </cell>
          <cell r="E719">
            <v>713</v>
          </cell>
          <cell r="F719">
            <v>1328</v>
          </cell>
          <cell r="I719">
            <v>0</v>
          </cell>
          <cell r="J719">
            <v>900419025199</v>
          </cell>
          <cell r="K719" t="str">
            <v>M</v>
          </cell>
          <cell r="M719" t="str">
            <v>Terengganu</v>
          </cell>
          <cell r="N719" t="str">
            <v>sunny90manja@gmail.com</v>
          </cell>
          <cell r="O719" t="str">
            <v>013-9136103</v>
          </cell>
        </row>
        <row r="720">
          <cell r="D720" t="str">
            <v>Tengku Ahmad Ubaidullah Tengku Ab. Aziz</v>
          </cell>
          <cell r="E720">
            <v>714</v>
          </cell>
          <cell r="F720">
            <v>1329</v>
          </cell>
          <cell r="I720">
            <v>0</v>
          </cell>
          <cell r="J720">
            <v>821213146053</v>
          </cell>
          <cell r="K720" t="str">
            <v>M</v>
          </cell>
          <cell r="M720" t="str">
            <v>Wilayah Persekutuan Kuala Lumpur</v>
          </cell>
          <cell r="N720" t="str">
            <v>ubaidullah@tanyatechnology.com</v>
          </cell>
          <cell r="O720" t="str">
            <v>012-2328776</v>
          </cell>
        </row>
        <row r="721">
          <cell r="D721" t="str">
            <v>Nur Hilmy Ahmad</v>
          </cell>
          <cell r="E721">
            <v>715</v>
          </cell>
          <cell r="F721">
            <v>1331</v>
          </cell>
          <cell r="I721">
            <v>0</v>
          </cell>
          <cell r="J721">
            <v>771121015731</v>
          </cell>
          <cell r="K721" t="str">
            <v>M</v>
          </cell>
          <cell r="M721" t="str">
            <v>Selangor</v>
          </cell>
          <cell r="N721" t="str">
            <v>hilmy@nubex.com.my</v>
          </cell>
          <cell r="O721">
            <v>1123244416</v>
          </cell>
        </row>
        <row r="722">
          <cell r="D722" t="str">
            <v>ADRIANUS ANAK ADOH</v>
          </cell>
          <cell r="E722">
            <v>716</v>
          </cell>
          <cell r="F722">
            <v>1333</v>
          </cell>
          <cell r="I722">
            <v>0</v>
          </cell>
          <cell r="J722">
            <v>890920125437</v>
          </cell>
          <cell r="K722" t="str">
            <v>M</v>
          </cell>
          <cell r="M722" t="str">
            <v>Sabah</v>
          </cell>
          <cell r="N722" t="str">
            <v>engineeringhilltop@gmail.com</v>
          </cell>
          <cell r="O722">
            <v>199596995</v>
          </cell>
        </row>
        <row r="723">
          <cell r="D723" t="str">
            <v>Ahmad Ghaffar Ghazali</v>
          </cell>
          <cell r="E723">
            <v>717</v>
          </cell>
          <cell r="F723">
            <v>1334</v>
          </cell>
          <cell r="I723">
            <v>0</v>
          </cell>
          <cell r="J723">
            <v>820929115303</v>
          </cell>
          <cell r="K723" t="str">
            <v>M</v>
          </cell>
          <cell r="M723" t="str">
            <v>Selangor</v>
          </cell>
          <cell r="N723" t="str">
            <v>ahmad.ghaffar.ghazali@gmail.com</v>
          </cell>
          <cell r="O723">
            <v>172296200</v>
          </cell>
        </row>
        <row r="724">
          <cell r="D724" t="str">
            <v>Mohd Farid bin Zaid</v>
          </cell>
          <cell r="E724">
            <v>718</v>
          </cell>
          <cell r="F724">
            <v>1335</v>
          </cell>
          <cell r="I724">
            <v>0</v>
          </cell>
          <cell r="J724">
            <v>790519105765</v>
          </cell>
          <cell r="K724" t="str">
            <v>M</v>
          </cell>
          <cell r="M724" t="str">
            <v>Selangor</v>
          </cell>
          <cell r="N724" t="str">
            <v>mdfaridzaid@gmail.com</v>
          </cell>
          <cell r="O724">
            <v>172668284</v>
          </cell>
        </row>
        <row r="725">
          <cell r="D725" t="str">
            <v>Ahmad Sya Putera Bin Ahmad rasul</v>
          </cell>
          <cell r="E725">
            <v>719</v>
          </cell>
          <cell r="F725">
            <v>1337</v>
          </cell>
          <cell r="I725">
            <v>0</v>
          </cell>
          <cell r="J725">
            <v>950303016237</v>
          </cell>
          <cell r="K725" t="str">
            <v>M</v>
          </cell>
          <cell r="M725" t="str">
            <v>Selangor</v>
          </cell>
          <cell r="N725" t="str">
            <v>elis.myac@gmail.com</v>
          </cell>
          <cell r="O725" t="str">
            <v>011-23396058</v>
          </cell>
        </row>
        <row r="726">
          <cell r="D726" t="str">
            <v>Natasha nadrah bt azman shah</v>
          </cell>
          <cell r="E726">
            <v>720</v>
          </cell>
          <cell r="F726">
            <v>1338</v>
          </cell>
          <cell r="I726">
            <v>0</v>
          </cell>
          <cell r="J726">
            <v>850622145134</v>
          </cell>
          <cell r="K726" t="str">
            <v>F</v>
          </cell>
          <cell r="M726" t="str">
            <v>Selangor</v>
          </cell>
          <cell r="N726" t="str">
            <v>natasha.erwan@yahoo.com</v>
          </cell>
          <cell r="O726">
            <v>122676884</v>
          </cell>
        </row>
        <row r="727">
          <cell r="D727" t="str">
            <v>RAIMI RUSYDI BIN RODI</v>
          </cell>
          <cell r="E727">
            <v>721</v>
          </cell>
          <cell r="F727">
            <v>1339</v>
          </cell>
          <cell r="I727">
            <v>0</v>
          </cell>
          <cell r="J727">
            <v>840517145213</v>
          </cell>
          <cell r="K727" t="str">
            <v>M</v>
          </cell>
          <cell r="M727" t="str">
            <v>Selangor</v>
          </cell>
          <cell r="N727" t="str">
            <v>terajureka@gmail.com</v>
          </cell>
          <cell r="O727">
            <v>172607854</v>
          </cell>
        </row>
        <row r="728">
          <cell r="D728" t="str">
            <v>AZRINEE MOHD RIDZUAN</v>
          </cell>
          <cell r="E728">
            <v>722</v>
          </cell>
          <cell r="F728">
            <v>1340</v>
          </cell>
          <cell r="I728">
            <v>0</v>
          </cell>
          <cell r="J728">
            <v>870722495594</v>
          </cell>
          <cell r="K728" t="str">
            <v>F</v>
          </cell>
          <cell r="M728" t="str">
            <v>Sabah</v>
          </cell>
          <cell r="N728" t="str">
            <v>info@nuvissabah.com</v>
          </cell>
          <cell r="O728">
            <v>169587016</v>
          </cell>
        </row>
        <row r="729">
          <cell r="D729" t="str">
            <v>NURIRDIYANA BINTI IDROS</v>
          </cell>
          <cell r="E729">
            <v>723</v>
          </cell>
          <cell r="F729">
            <v>1341</v>
          </cell>
          <cell r="I729">
            <v>0</v>
          </cell>
          <cell r="J729">
            <v>851029075192</v>
          </cell>
          <cell r="K729" t="str">
            <v>F</v>
          </cell>
          <cell r="M729" t="str">
            <v>Wilayah Persekutuan Kuala Lumpur</v>
          </cell>
          <cell r="N729" t="str">
            <v>nurirdiyana_idros@ymail.com</v>
          </cell>
          <cell r="O729" t="str">
            <v>017-2943644</v>
          </cell>
        </row>
        <row r="730">
          <cell r="D730" t="str">
            <v>Norziati Mohd Rosman</v>
          </cell>
          <cell r="E730">
            <v>724</v>
          </cell>
          <cell r="F730">
            <v>1342</v>
          </cell>
          <cell r="I730">
            <v>0</v>
          </cell>
          <cell r="J730">
            <v>781103015198</v>
          </cell>
          <cell r="K730" t="str">
            <v>F</v>
          </cell>
          <cell r="M730" t="str">
            <v>Selangor</v>
          </cell>
          <cell r="N730" t="str">
            <v>norziati@gmail.com</v>
          </cell>
          <cell r="O730" t="str">
            <v>019-6357148</v>
          </cell>
        </row>
        <row r="731">
          <cell r="D731" t="str">
            <v>DIDIROY DICKSON JONEH</v>
          </cell>
          <cell r="E731">
            <v>725</v>
          </cell>
          <cell r="F731">
            <v>1343</v>
          </cell>
          <cell r="I731">
            <v>0</v>
          </cell>
          <cell r="J731">
            <v>870520495609</v>
          </cell>
          <cell r="K731" t="str">
            <v>M</v>
          </cell>
          <cell r="M731" t="str">
            <v>Wilayah Persekutuan Labuan</v>
          </cell>
          <cell r="N731" t="str">
            <v>ddroy.umskal@gmail.com</v>
          </cell>
          <cell r="O731">
            <v>60138771241</v>
          </cell>
        </row>
        <row r="732">
          <cell r="D732" t="str">
            <v>Nurzieyana Shazmin bt Abd Hakim</v>
          </cell>
          <cell r="E732">
            <v>726</v>
          </cell>
          <cell r="F732">
            <v>1344</v>
          </cell>
          <cell r="I732">
            <v>0</v>
          </cell>
          <cell r="J732">
            <v>851215105674</v>
          </cell>
          <cell r="K732" t="str">
            <v>F</v>
          </cell>
          <cell r="M732" t="str">
            <v>Selangor</v>
          </cell>
          <cell r="N732" t="str">
            <v>zieyana@azmirkhalid.com</v>
          </cell>
          <cell r="O732" t="str">
            <v>012 6516991</v>
          </cell>
        </row>
        <row r="733">
          <cell r="D733" t="str">
            <v>Nor Shahid Bin Shahhimin</v>
          </cell>
          <cell r="E733">
            <v>727</v>
          </cell>
          <cell r="F733">
            <v>1346</v>
          </cell>
          <cell r="I733">
            <v>0</v>
          </cell>
          <cell r="J733">
            <v>890107025601</v>
          </cell>
          <cell r="K733" t="str">
            <v>M</v>
          </cell>
          <cell r="M733" t="str">
            <v>Selangor</v>
          </cell>
          <cell r="N733" t="str">
            <v>shahidshahhimin@gmail.com</v>
          </cell>
          <cell r="O733">
            <v>122040567</v>
          </cell>
        </row>
        <row r="734">
          <cell r="D734" t="str">
            <v>INTAN SAFINAZ BINTI REDZUAN</v>
          </cell>
          <cell r="E734">
            <v>728</v>
          </cell>
          <cell r="F734">
            <v>1348</v>
          </cell>
          <cell r="I734">
            <v>0</v>
          </cell>
          <cell r="J734">
            <v>811023145624</v>
          </cell>
          <cell r="K734" t="str">
            <v>F</v>
          </cell>
          <cell r="M734" t="str">
            <v>Selangor</v>
          </cell>
          <cell r="N734" t="str">
            <v>isafinaz@yahoo.com</v>
          </cell>
          <cell r="O734">
            <v>193727901</v>
          </cell>
        </row>
        <row r="735">
          <cell r="D735" t="str">
            <v>AZALINA BT ABDUL RAHMAN</v>
          </cell>
          <cell r="E735">
            <v>729</v>
          </cell>
          <cell r="F735">
            <v>1350</v>
          </cell>
          <cell r="I735">
            <v>0</v>
          </cell>
          <cell r="J735">
            <v>770916045534</v>
          </cell>
          <cell r="K735" t="str">
            <v>F</v>
          </cell>
          <cell r="M735" t="str">
            <v>Selangor</v>
          </cell>
          <cell r="N735" t="str">
            <v>azalina77@gmail.com</v>
          </cell>
          <cell r="O735">
            <v>162006423</v>
          </cell>
        </row>
        <row r="736">
          <cell r="D736" t="str">
            <v>MOHD ARIF HASANI B. OTHMAN</v>
          </cell>
          <cell r="E736">
            <v>730</v>
          </cell>
          <cell r="F736">
            <v>1351</v>
          </cell>
          <cell r="I736">
            <v>0</v>
          </cell>
          <cell r="J736">
            <v>820924105587</v>
          </cell>
          <cell r="K736" t="str">
            <v>M</v>
          </cell>
          <cell r="M736" t="str">
            <v>Selangor</v>
          </cell>
          <cell r="N736" t="str">
            <v>arifcomp82@yahoo.com</v>
          </cell>
          <cell r="O736">
            <v>133719107</v>
          </cell>
        </row>
        <row r="737">
          <cell r="D737" t="str">
            <v>Suhaimi Ahmad Kamal</v>
          </cell>
          <cell r="E737">
            <v>731</v>
          </cell>
          <cell r="F737">
            <v>1352</v>
          </cell>
          <cell r="I737">
            <v>0</v>
          </cell>
          <cell r="J737">
            <v>740801145191</v>
          </cell>
          <cell r="K737" t="str">
            <v>M</v>
          </cell>
          <cell r="M737" t="str">
            <v>Selangor</v>
          </cell>
          <cell r="N737" t="str">
            <v>suhaimiak@imejatech.com</v>
          </cell>
          <cell r="O737" t="str">
            <v>019 3390104</v>
          </cell>
        </row>
        <row r="738">
          <cell r="D738" t="str">
            <v>haziah binti Mat Isah</v>
          </cell>
          <cell r="E738">
            <v>732</v>
          </cell>
          <cell r="F738">
            <v>1353</v>
          </cell>
          <cell r="I738">
            <v>0</v>
          </cell>
          <cell r="J738">
            <v>730830085854</v>
          </cell>
          <cell r="K738" t="str">
            <v>F</v>
          </cell>
          <cell r="M738" t="str">
            <v>Perak</v>
          </cell>
          <cell r="N738" t="str">
            <v>haziah_mi@yahoo.com</v>
          </cell>
          <cell r="O738" t="str">
            <v>019-4566815</v>
          </cell>
        </row>
        <row r="739">
          <cell r="D739" t="str">
            <v>Nizad Nazril Bin Mohd Nazamuddin</v>
          </cell>
          <cell r="E739">
            <v>733</v>
          </cell>
          <cell r="F739">
            <v>1354</v>
          </cell>
          <cell r="I739">
            <v>0</v>
          </cell>
          <cell r="J739">
            <v>820708016205</v>
          </cell>
          <cell r="K739" t="str">
            <v>M</v>
          </cell>
          <cell r="M739" t="str">
            <v>Johor</v>
          </cell>
          <cell r="N739" t="str">
            <v>niznaz82@gmail.com</v>
          </cell>
          <cell r="O739">
            <v>197538789</v>
          </cell>
        </row>
        <row r="740">
          <cell r="D740" t="str">
            <v>Ahmad Asyraf bin Ramli</v>
          </cell>
          <cell r="E740">
            <v>734</v>
          </cell>
          <cell r="F740">
            <v>1355</v>
          </cell>
          <cell r="I740">
            <v>0</v>
          </cell>
          <cell r="J740">
            <v>880523565827</v>
          </cell>
          <cell r="K740" t="str">
            <v>M</v>
          </cell>
          <cell r="M740" t="str">
            <v>Selangor</v>
          </cell>
          <cell r="N740" t="str">
            <v>asyraf@mapporesources.com</v>
          </cell>
          <cell r="O740">
            <v>139166884</v>
          </cell>
        </row>
        <row r="741">
          <cell r="D741" t="str">
            <v>Mohamad Hazim Bin Ghazali</v>
          </cell>
          <cell r="E741">
            <v>735</v>
          </cell>
          <cell r="F741">
            <v>1357</v>
          </cell>
          <cell r="I741">
            <v>0</v>
          </cell>
          <cell r="J741">
            <v>900607016417</v>
          </cell>
          <cell r="K741" t="str">
            <v>M</v>
          </cell>
          <cell r="M741" t="str">
            <v>Johor</v>
          </cell>
          <cell r="N741" t="str">
            <v>hazimezra11@yahoo.com</v>
          </cell>
          <cell r="O741">
            <v>109607330</v>
          </cell>
        </row>
        <row r="742">
          <cell r="D742" t="str">
            <v>MOHD FADHIRUL ANNUAR BIN MOHD IBRAHIM</v>
          </cell>
          <cell r="E742">
            <v>736</v>
          </cell>
          <cell r="F742">
            <v>1358</v>
          </cell>
          <cell r="I742">
            <v>0</v>
          </cell>
          <cell r="J742">
            <v>870820235673</v>
          </cell>
          <cell r="K742" t="str">
            <v>M</v>
          </cell>
          <cell r="M742" t="str">
            <v>Selangor</v>
          </cell>
          <cell r="N742" t="str">
            <v>fadhirulannuar@yahoo.com</v>
          </cell>
          <cell r="O742">
            <v>177305759</v>
          </cell>
        </row>
        <row r="743">
          <cell r="D743" t="str">
            <v>Ahmad Asyraf bin Ramli</v>
          </cell>
          <cell r="E743">
            <v>737</v>
          </cell>
          <cell r="F743">
            <v>1359</v>
          </cell>
          <cell r="I743">
            <v>0</v>
          </cell>
          <cell r="J743">
            <v>880523565827</v>
          </cell>
          <cell r="K743" t="str">
            <v>M</v>
          </cell>
          <cell r="M743" t="str">
            <v>Selangor</v>
          </cell>
          <cell r="N743" t="str">
            <v>asyraf@mapporesources.com</v>
          </cell>
          <cell r="O743">
            <v>139166884</v>
          </cell>
        </row>
        <row r="744">
          <cell r="D744" t="str">
            <v>ROSNIZAH BINTI ABD. AZIZ</v>
          </cell>
          <cell r="E744">
            <v>738</v>
          </cell>
          <cell r="F744">
            <v>1360</v>
          </cell>
          <cell r="I744">
            <v>0</v>
          </cell>
          <cell r="J744">
            <v>850430145682</v>
          </cell>
          <cell r="K744" t="str">
            <v>M</v>
          </cell>
          <cell r="M744" t="str">
            <v>Selangor</v>
          </cell>
          <cell r="N744" t="str">
            <v>terajureka@gmail.com</v>
          </cell>
          <cell r="O744" t="str">
            <v>017-2814976</v>
          </cell>
        </row>
        <row r="745">
          <cell r="D745" t="str">
            <v>Yohannes Faizal Yahya</v>
          </cell>
          <cell r="E745">
            <v>739</v>
          </cell>
          <cell r="F745">
            <v>1361</v>
          </cell>
          <cell r="I745">
            <v>0</v>
          </cell>
          <cell r="J745">
            <v>890107125813</v>
          </cell>
          <cell r="K745" t="str">
            <v>M</v>
          </cell>
          <cell r="M745" t="str">
            <v>Sabah</v>
          </cell>
          <cell r="N745" t="str">
            <v>nonong_89@hotmail.com</v>
          </cell>
          <cell r="O745">
            <v>143532675</v>
          </cell>
        </row>
        <row r="746">
          <cell r="D746" t="str">
            <v>Muhammad Zhafir Bin Abd Razak</v>
          </cell>
          <cell r="E746">
            <v>740</v>
          </cell>
          <cell r="F746">
            <v>1362</v>
          </cell>
          <cell r="I746">
            <v>0</v>
          </cell>
          <cell r="J746">
            <v>880114085937</v>
          </cell>
          <cell r="K746" t="str">
            <v>M</v>
          </cell>
          <cell r="M746" t="str">
            <v>Selangor</v>
          </cell>
          <cell r="N746" t="str">
            <v>mzhafir88@gmail.com</v>
          </cell>
          <cell r="O746">
            <v>60195746649</v>
          </cell>
        </row>
        <row r="747">
          <cell r="D747" t="str">
            <v>Zsa Zsarizat Othman</v>
          </cell>
          <cell r="E747">
            <v>741</v>
          </cell>
          <cell r="F747">
            <v>1363</v>
          </cell>
          <cell r="I747">
            <v>0</v>
          </cell>
          <cell r="J747">
            <v>770618135152</v>
          </cell>
          <cell r="K747" t="str">
            <v>F</v>
          </cell>
          <cell r="M747" t="str">
            <v>Wilayah Persekutuan Kuala Lumpur</v>
          </cell>
          <cell r="N747" t="str">
            <v>zamola186@gmail.com</v>
          </cell>
          <cell r="O747">
            <v>196538800</v>
          </cell>
        </row>
        <row r="748">
          <cell r="D748" t="str">
            <v>Mohd Yusri Bin Mohd Yasin</v>
          </cell>
          <cell r="E748">
            <v>742</v>
          </cell>
          <cell r="F748">
            <v>1345</v>
          </cell>
          <cell r="I748">
            <v>0</v>
          </cell>
          <cell r="J748">
            <v>810919145921</v>
          </cell>
          <cell r="K748" t="str">
            <v>M</v>
          </cell>
          <cell r="M748" t="str">
            <v>Johor</v>
          </cell>
          <cell r="N748" t="str">
            <v>mymuffin2014@yahoo.com</v>
          </cell>
          <cell r="O748">
            <v>126847898</v>
          </cell>
        </row>
        <row r="749">
          <cell r="D749" t="str">
            <v>Mohd Yusmie Bin A.M. Yosop</v>
          </cell>
          <cell r="E749">
            <v>743</v>
          </cell>
          <cell r="F749">
            <v>1364</v>
          </cell>
          <cell r="I749">
            <v>0</v>
          </cell>
          <cell r="J749">
            <v>890713125469</v>
          </cell>
          <cell r="K749" t="str">
            <v>M</v>
          </cell>
          <cell r="M749" t="str">
            <v>Selangor</v>
          </cell>
          <cell r="N749" t="str">
            <v>mdyusmie@gmail.com</v>
          </cell>
          <cell r="O749" t="str">
            <v>017-390 7125</v>
          </cell>
        </row>
        <row r="750">
          <cell r="D750" t="str">
            <v>AZMAN BIN DAUD</v>
          </cell>
          <cell r="E750">
            <v>744</v>
          </cell>
          <cell r="F750">
            <v>1365</v>
          </cell>
          <cell r="I750">
            <v>0</v>
          </cell>
          <cell r="J750">
            <v>800204075289</v>
          </cell>
          <cell r="K750" t="str">
            <v>M</v>
          </cell>
          <cell r="M750" t="str">
            <v>Selangor</v>
          </cell>
          <cell r="N750" t="str">
            <v>daud.azman@gmail.com</v>
          </cell>
          <cell r="O750">
            <v>194564498</v>
          </cell>
        </row>
        <row r="751">
          <cell r="D751" t="str">
            <v>ABU HURAIRAH BIN ABOO BAKAR</v>
          </cell>
          <cell r="E751">
            <v>745</v>
          </cell>
          <cell r="F751">
            <v>1366</v>
          </cell>
          <cell r="I751">
            <v>0</v>
          </cell>
          <cell r="J751">
            <v>800115145505</v>
          </cell>
          <cell r="K751" t="str">
            <v>M</v>
          </cell>
          <cell r="M751" t="str">
            <v>Pulau Pinang</v>
          </cell>
          <cell r="N751" t="str">
            <v>abuhurairah.ab@gmail.com</v>
          </cell>
          <cell r="O751">
            <v>166588058</v>
          </cell>
        </row>
        <row r="752">
          <cell r="D752" t="str">
            <v>Syaiful Salimi bin Tajudin</v>
          </cell>
          <cell r="E752">
            <v>746</v>
          </cell>
          <cell r="F752">
            <v>1367</v>
          </cell>
          <cell r="I752">
            <v>0</v>
          </cell>
          <cell r="J752">
            <v>841103115019</v>
          </cell>
          <cell r="K752" t="str">
            <v>M</v>
          </cell>
          <cell r="M752" t="str">
            <v>Selangor</v>
          </cell>
          <cell r="N752" t="str">
            <v>syaifulsalimi@gmail.com</v>
          </cell>
          <cell r="O752" t="str">
            <v>012-3799902, 018-3666850</v>
          </cell>
        </row>
        <row r="753">
          <cell r="D753" t="str">
            <v>NOOR SAKINAH BINTI NOOR ARJUNA</v>
          </cell>
          <cell r="E753">
            <v>747</v>
          </cell>
          <cell r="F753">
            <v>1368</v>
          </cell>
          <cell r="I753">
            <v>0</v>
          </cell>
          <cell r="J753">
            <v>950407106384</v>
          </cell>
          <cell r="K753" t="str">
            <v>F</v>
          </cell>
          <cell r="M753" t="str">
            <v>Selangor</v>
          </cell>
          <cell r="N753" t="str">
            <v>sakinah.msr@gmail.com</v>
          </cell>
          <cell r="O753">
            <v>194427564</v>
          </cell>
        </row>
        <row r="754">
          <cell r="D754" t="str">
            <v>WAN AHMAD NAUFAL BIN WAN MOHDJAMIL</v>
          </cell>
          <cell r="E754">
            <v>748</v>
          </cell>
          <cell r="F754">
            <v>1369</v>
          </cell>
          <cell r="I754">
            <v>0</v>
          </cell>
          <cell r="J754">
            <v>920828106561</v>
          </cell>
          <cell r="K754" t="str">
            <v>M</v>
          </cell>
          <cell r="M754" t="str">
            <v>Selangor</v>
          </cell>
          <cell r="N754" t="str">
            <v>wannau92@gmail.com</v>
          </cell>
          <cell r="O754">
            <v>122630273</v>
          </cell>
        </row>
        <row r="755">
          <cell r="D755" t="str">
            <v>KHAIRI BIN NOR MOHAMD</v>
          </cell>
          <cell r="E755">
            <v>749</v>
          </cell>
          <cell r="F755">
            <v>1370</v>
          </cell>
          <cell r="I755">
            <v>0</v>
          </cell>
          <cell r="J755">
            <v>850528055247</v>
          </cell>
          <cell r="K755" t="str">
            <v>M</v>
          </cell>
          <cell r="M755" t="str">
            <v>Selangor</v>
          </cell>
          <cell r="N755" t="str">
            <v>ayie85mans@gmail.com</v>
          </cell>
          <cell r="O755" t="str">
            <v>019-2891381</v>
          </cell>
        </row>
        <row r="756">
          <cell r="D756" t="str">
            <v>ABU HURAIRAH ABOO BAKAR</v>
          </cell>
          <cell r="E756">
            <v>750</v>
          </cell>
          <cell r="F756">
            <v>1372</v>
          </cell>
          <cell r="I756">
            <v>0</v>
          </cell>
          <cell r="J756">
            <v>800115145505</v>
          </cell>
          <cell r="K756" t="str">
            <v>M</v>
          </cell>
          <cell r="M756" t="str">
            <v>Pulau Pinang</v>
          </cell>
          <cell r="N756" t="str">
            <v>abuhurairah.ab@gmail.com</v>
          </cell>
          <cell r="O756">
            <v>166588058</v>
          </cell>
        </row>
        <row r="757">
          <cell r="D757" t="str">
            <v>JUDDA BIN AHSOON</v>
          </cell>
          <cell r="E757">
            <v>751</v>
          </cell>
          <cell r="F757">
            <v>1373</v>
          </cell>
          <cell r="I757">
            <v>0</v>
          </cell>
          <cell r="J757">
            <v>740827125121</v>
          </cell>
          <cell r="K757" t="str">
            <v>M</v>
          </cell>
          <cell r="M757" t="str">
            <v>Sabah</v>
          </cell>
          <cell r="N757" t="str">
            <v>judtom@yahoo.com</v>
          </cell>
          <cell r="O757" t="str">
            <v>014-5652507 / 0148612896</v>
          </cell>
        </row>
        <row r="758">
          <cell r="D758" t="str">
            <v>Ag Ahmad Bin Mohd Yunus</v>
          </cell>
          <cell r="E758">
            <v>752</v>
          </cell>
          <cell r="F758">
            <v>1374</v>
          </cell>
          <cell r="I758">
            <v>0</v>
          </cell>
          <cell r="J758">
            <v>740712125367</v>
          </cell>
          <cell r="K758" t="str">
            <v>M</v>
          </cell>
          <cell r="M758" t="str">
            <v>Sabah</v>
          </cell>
          <cell r="N758" t="str">
            <v>awangahmad@yahoo.com</v>
          </cell>
          <cell r="O758">
            <v>168124883</v>
          </cell>
        </row>
        <row r="759">
          <cell r="D759" t="str">
            <v>NOR ILYANA BINTI MOHAMAD SAKRI</v>
          </cell>
          <cell r="E759">
            <v>753</v>
          </cell>
          <cell r="F759">
            <v>1375</v>
          </cell>
          <cell r="I759">
            <v>0</v>
          </cell>
          <cell r="J759">
            <v>800826045172</v>
          </cell>
          <cell r="K759" t="str">
            <v>F</v>
          </cell>
          <cell r="M759" t="str">
            <v>Selangor</v>
          </cell>
          <cell r="N759" t="str">
            <v>norilna@yahoo.com</v>
          </cell>
          <cell r="O759">
            <v>192862550</v>
          </cell>
        </row>
        <row r="760">
          <cell r="D760" t="str">
            <v>Faisal Azami b. Mohd Zainudin</v>
          </cell>
          <cell r="E760">
            <v>754</v>
          </cell>
          <cell r="F760">
            <v>1376</v>
          </cell>
          <cell r="I760">
            <v>0</v>
          </cell>
          <cell r="J760">
            <v>861030435393</v>
          </cell>
          <cell r="K760" t="str">
            <v>M</v>
          </cell>
          <cell r="M760" t="str">
            <v>Wilayah Persekutuan Kuala Lumpur</v>
          </cell>
          <cell r="N760" t="str">
            <v>fazamiservices@outlook.com</v>
          </cell>
          <cell r="O760" t="str">
            <v>019-3342296</v>
          </cell>
        </row>
        <row r="761">
          <cell r="D761" t="str">
            <v>AZEEM AZARUDIN BIN ABD. AZIZ</v>
          </cell>
          <cell r="E761">
            <v>755</v>
          </cell>
          <cell r="F761">
            <v>1377</v>
          </cell>
          <cell r="I761">
            <v>0</v>
          </cell>
          <cell r="J761">
            <v>750713065203</v>
          </cell>
          <cell r="K761" t="str">
            <v>M</v>
          </cell>
          <cell r="M761" t="str">
            <v>Selangor</v>
          </cell>
          <cell r="N761" t="str">
            <v>Nuansa_Kreatif@hotmail.com</v>
          </cell>
          <cell r="O761">
            <v>123029006</v>
          </cell>
        </row>
        <row r="762">
          <cell r="D762" t="str">
            <v>Iswardy bin Morni</v>
          </cell>
          <cell r="E762">
            <v>756</v>
          </cell>
          <cell r="F762">
            <v>1378</v>
          </cell>
          <cell r="I762">
            <v>0</v>
          </cell>
          <cell r="J762">
            <v>770622135833</v>
          </cell>
          <cell r="K762" t="str">
            <v>M</v>
          </cell>
          <cell r="M762" t="str">
            <v>Selangor</v>
          </cell>
          <cell r="N762" t="str">
            <v>munajat12@gmail.com</v>
          </cell>
          <cell r="O762" t="str">
            <v>019-226 2266</v>
          </cell>
        </row>
        <row r="763">
          <cell r="D763" t="str">
            <v>MOHD AFFIQ BIN MOHD ALI</v>
          </cell>
          <cell r="E763">
            <v>757</v>
          </cell>
          <cell r="F763">
            <v>1379</v>
          </cell>
          <cell r="I763">
            <v>0</v>
          </cell>
          <cell r="J763">
            <v>890812115717</v>
          </cell>
          <cell r="K763" t="str">
            <v>M</v>
          </cell>
          <cell r="M763" t="str">
            <v>Pahang</v>
          </cell>
          <cell r="N763" t="str">
            <v>ibnuali_attakiri89@yahoo.com</v>
          </cell>
          <cell r="O763">
            <v>132001895</v>
          </cell>
        </row>
        <row r="764">
          <cell r="D764" t="str">
            <v>MOHD JEFFRY BIN MOHD AZMAN</v>
          </cell>
          <cell r="E764">
            <v>758</v>
          </cell>
          <cell r="F764">
            <v>1380</v>
          </cell>
          <cell r="I764">
            <v>0</v>
          </cell>
          <cell r="J764">
            <v>820225145619</v>
          </cell>
          <cell r="K764" t="str">
            <v>M</v>
          </cell>
          <cell r="M764" t="str">
            <v>Pulau Pinang</v>
          </cell>
          <cell r="N764" t="str">
            <v>jeffry_stuff@yahoo.com</v>
          </cell>
          <cell r="O764">
            <v>60194300521</v>
          </cell>
        </row>
        <row r="765">
          <cell r="D765" t="str">
            <v>VIANNI VINCENT</v>
          </cell>
          <cell r="E765">
            <v>759</v>
          </cell>
          <cell r="F765">
            <v>1383</v>
          </cell>
          <cell r="I765">
            <v>0</v>
          </cell>
          <cell r="J765">
            <v>810328125136</v>
          </cell>
          <cell r="K765" t="str">
            <v>F</v>
          </cell>
          <cell r="M765" t="str">
            <v>Sabah</v>
          </cell>
          <cell r="N765" t="str">
            <v>vvianni81@gmail.com</v>
          </cell>
          <cell r="O765">
            <v>138759755</v>
          </cell>
        </row>
        <row r="766">
          <cell r="D766" t="str">
            <v>ENGKU AHMAD SYAFIQ B ENGKU HUSAIN HAZMI</v>
          </cell>
          <cell r="E766">
            <v>760</v>
          </cell>
          <cell r="F766">
            <v>1384</v>
          </cell>
          <cell r="I766">
            <v>0</v>
          </cell>
          <cell r="J766">
            <v>881101566875</v>
          </cell>
          <cell r="K766" t="str">
            <v>M</v>
          </cell>
          <cell r="M766" t="str">
            <v>Selangor</v>
          </cell>
          <cell r="N766" t="str">
            <v>smg.dvb@gmail.com</v>
          </cell>
          <cell r="O766" t="str">
            <v>012 366 7961</v>
          </cell>
        </row>
        <row r="767">
          <cell r="D767" t="str">
            <v>MUHAMMAD SYAFIQ BIN JOHAR</v>
          </cell>
          <cell r="E767">
            <v>761</v>
          </cell>
          <cell r="F767">
            <v>1381</v>
          </cell>
          <cell r="I767">
            <v>0</v>
          </cell>
          <cell r="J767">
            <v>901207016607</v>
          </cell>
          <cell r="K767" t="str">
            <v>M</v>
          </cell>
          <cell r="M767" t="str">
            <v>Johor</v>
          </cell>
          <cell r="N767" t="str">
            <v>msbj_joe@yahoo.com</v>
          </cell>
          <cell r="O767" t="str">
            <v>010-2661891</v>
          </cell>
        </row>
        <row r="768">
          <cell r="D768" t="str">
            <v>MOHD ROZIA H JAAFAR @ ROZIER HATTAH</v>
          </cell>
          <cell r="E768">
            <v>762</v>
          </cell>
          <cell r="F768">
            <v>1385</v>
          </cell>
          <cell r="I768">
            <v>0</v>
          </cell>
          <cell r="J768">
            <v>840118715063</v>
          </cell>
          <cell r="K768" t="str">
            <v>M</v>
          </cell>
          <cell r="M768" t="str">
            <v>Wilayah Persekutuan Kuala Lumpur</v>
          </cell>
          <cell r="N768" t="str">
            <v>admin@elo-edu.com</v>
          </cell>
          <cell r="O768">
            <v>168151583</v>
          </cell>
        </row>
        <row r="769">
          <cell r="D769" t="str">
            <v>Sofian Ariffin Bin Azalli</v>
          </cell>
          <cell r="E769">
            <v>763</v>
          </cell>
          <cell r="F769">
            <v>1386</v>
          </cell>
          <cell r="I769">
            <v>0</v>
          </cell>
          <cell r="J769">
            <v>810203045255</v>
          </cell>
          <cell r="K769" t="str">
            <v>M</v>
          </cell>
          <cell r="M769" t="str">
            <v>Kedah</v>
          </cell>
          <cell r="N769" t="str">
            <v>agriculturenetworkmy@gmail.com</v>
          </cell>
          <cell r="O769" t="str">
            <v>013-6333334</v>
          </cell>
        </row>
        <row r="770">
          <cell r="D770" t="str">
            <v>Nizam Hanis Bin Md Ishak</v>
          </cell>
          <cell r="E770">
            <v>764</v>
          </cell>
          <cell r="F770">
            <v>1387</v>
          </cell>
          <cell r="I770">
            <v>0</v>
          </cell>
          <cell r="J770">
            <v>800810105337</v>
          </cell>
          <cell r="K770" t="str">
            <v>M</v>
          </cell>
          <cell r="M770" t="str">
            <v>Wilayah Persekutuan Kuala Lumpur</v>
          </cell>
          <cell r="N770" t="str">
            <v>nizam@ideasys.asia</v>
          </cell>
          <cell r="O770">
            <v>60122949760</v>
          </cell>
        </row>
        <row r="771">
          <cell r="D771" t="str">
            <v>Muhd Ramdzi Bin Abd Malek</v>
          </cell>
          <cell r="E771">
            <v>765</v>
          </cell>
          <cell r="F771">
            <v>1388</v>
          </cell>
          <cell r="I771">
            <v>0</v>
          </cell>
          <cell r="J771">
            <v>890113075525</v>
          </cell>
          <cell r="K771" t="str">
            <v>M</v>
          </cell>
          <cell r="M771" t="str">
            <v>Pulau Pinang</v>
          </cell>
          <cell r="N771" t="str">
            <v>ramdzimalek@yahoo.com</v>
          </cell>
          <cell r="O771">
            <v>60135233134</v>
          </cell>
        </row>
        <row r="772">
          <cell r="D772" t="str">
            <v>ENGKU AHMAD SYAFIQ B ENGKU HUSAIN HAZMI</v>
          </cell>
          <cell r="E772">
            <v>766</v>
          </cell>
          <cell r="F772">
            <v>1389</v>
          </cell>
          <cell r="I772">
            <v>0</v>
          </cell>
          <cell r="J772">
            <v>881101566875</v>
          </cell>
          <cell r="K772" t="str">
            <v>M</v>
          </cell>
          <cell r="M772" t="str">
            <v>Selangor</v>
          </cell>
          <cell r="N772" t="str">
            <v>smg.dvb@gmail.com</v>
          </cell>
          <cell r="O772" t="str">
            <v>012 366 7961</v>
          </cell>
        </row>
        <row r="773">
          <cell r="D773" t="str">
            <v>MOHD MUSYIRI BIN ALI</v>
          </cell>
          <cell r="E773">
            <v>767</v>
          </cell>
          <cell r="F773">
            <v>1390</v>
          </cell>
          <cell r="I773">
            <v>0</v>
          </cell>
          <cell r="J773">
            <v>85112526083</v>
          </cell>
          <cell r="K773" t="str">
            <v>M</v>
          </cell>
          <cell r="M773" t="str">
            <v>Kedah</v>
          </cell>
          <cell r="N773" t="str">
            <v>musyiri_85@yahoo.com.my</v>
          </cell>
          <cell r="O773">
            <v>194124151</v>
          </cell>
        </row>
        <row r="774">
          <cell r="D774" t="str">
            <v>Dr. Hazman Hazumi</v>
          </cell>
          <cell r="E774">
            <v>768</v>
          </cell>
          <cell r="F774">
            <v>1391</v>
          </cell>
          <cell r="I774">
            <v>0</v>
          </cell>
          <cell r="J774">
            <v>750125125249</v>
          </cell>
          <cell r="K774" t="str">
            <v>M</v>
          </cell>
          <cell r="M774" t="str">
            <v>Wilayah Persekutuan Kuala Lumpur</v>
          </cell>
          <cell r="N774" t="str">
            <v>hazman.hazumi@yahoo.co.uk</v>
          </cell>
          <cell r="O774">
            <v>122989142</v>
          </cell>
        </row>
        <row r="775">
          <cell r="D775" t="str">
            <v>Ahmad Amiludin Bin Che Md SIdek</v>
          </cell>
          <cell r="E775">
            <v>769</v>
          </cell>
          <cell r="F775">
            <v>1392</v>
          </cell>
          <cell r="I775">
            <v>0</v>
          </cell>
          <cell r="J775">
            <v>840321035477</v>
          </cell>
          <cell r="K775" t="str">
            <v>M</v>
          </cell>
          <cell r="M775" t="str">
            <v>Selangor</v>
          </cell>
          <cell r="N775" t="str">
            <v>mye_archie@yahoo.com</v>
          </cell>
          <cell r="O775">
            <v>179753037</v>
          </cell>
        </row>
        <row r="776">
          <cell r="D776" t="str">
            <v>Mohd Zulhakimi Bin Abdul Mubin</v>
          </cell>
          <cell r="E776">
            <v>770</v>
          </cell>
          <cell r="F776">
            <v>1393</v>
          </cell>
          <cell r="I776">
            <v>0</v>
          </cell>
          <cell r="J776">
            <v>850510115301</v>
          </cell>
          <cell r="K776" t="str">
            <v>M</v>
          </cell>
          <cell r="M776" t="str">
            <v>Wilayah Persekutuan Kuala Lumpur</v>
          </cell>
          <cell r="N776" t="str">
            <v>kimi@dentalpro.org</v>
          </cell>
          <cell r="O776" t="str">
            <v>019 9999 8877</v>
          </cell>
        </row>
        <row r="777">
          <cell r="D777" t="str">
            <v>NAQUIUDDIN BIN ZAINAL ABIDIN</v>
          </cell>
          <cell r="E777">
            <v>771</v>
          </cell>
          <cell r="F777">
            <v>1395</v>
          </cell>
          <cell r="I777">
            <v>0</v>
          </cell>
          <cell r="J777">
            <v>900913016925</v>
          </cell>
          <cell r="K777" t="str">
            <v>M</v>
          </cell>
          <cell r="M777" t="str">
            <v>Johor</v>
          </cell>
          <cell r="N777" t="str">
            <v>naqiuddin.dsm@gmail.com</v>
          </cell>
          <cell r="O777">
            <v>177680073</v>
          </cell>
        </row>
        <row r="778">
          <cell r="D778" t="str">
            <v>Muhammad Sufeil Bin Yusoff</v>
          </cell>
          <cell r="E778">
            <v>772</v>
          </cell>
          <cell r="F778">
            <v>1397</v>
          </cell>
          <cell r="I778">
            <v>0</v>
          </cell>
          <cell r="J778">
            <v>871201146393</v>
          </cell>
          <cell r="K778" t="str">
            <v>M</v>
          </cell>
          <cell r="M778" t="str">
            <v>Selangor</v>
          </cell>
          <cell r="N778" t="str">
            <v>sufeil12@gmail.com</v>
          </cell>
          <cell r="O778" t="str">
            <v>0132366393/0192042846</v>
          </cell>
        </row>
        <row r="779">
          <cell r="D779" t="str">
            <v>JOFADLI BIN ABDUL RASHID</v>
          </cell>
          <cell r="E779">
            <v>773</v>
          </cell>
          <cell r="F779">
            <v>1398</v>
          </cell>
          <cell r="I779">
            <v>0</v>
          </cell>
          <cell r="J779">
            <v>810327145389</v>
          </cell>
          <cell r="K779" t="str">
            <v>M</v>
          </cell>
          <cell r="M779" t="str">
            <v>Wilayah Persekutuan Kuala Lumpur</v>
          </cell>
          <cell r="N779" t="str">
            <v>jofadli@gmail.com</v>
          </cell>
          <cell r="O779">
            <v>196000439</v>
          </cell>
        </row>
        <row r="780">
          <cell r="D780" t="str">
            <v>Tashreeq Abdul Rashid</v>
          </cell>
          <cell r="E780">
            <v>774</v>
          </cell>
          <cell r="F780">
            <v>1202</v>
          </cell>
          <cell r="I780">
            <v>0</v>
          </cell>
          <cell r="J780">
            <v>850715915011</v>
          </cell>
          <cell r="K780" t="str">
            <v>M</v>
          </cell>
          <cell r="M780" t="str">
            <v>Selangor</v>
          </cell>
          <cell r="N780" t="str">
            <v>tashreeq@grtmalaysia.com</v>
          </cell>
          <cell r="O780" t="str">
            <v>017 - 378 8970</v>
          </cell>
        </row>
        <row r="781">
          <cell r="D781" t="str">
            <v>Ahmad Syuhairi Bin Mohamad Shahir</v>
          </cell>
          <cell r="E781">
            <v>775</v>
          </cell>
          <cell r="F781">
            <v>1031</v>
          </cell>
          <cell r="I781">
            <v>0</v>
          </cell>
          <cell r="J781">
            <v>851228145819</v>
          </cell>
          <cell r="K781" t="str">
            <v>M</v>
          </cell>
          <cell r="M781" t="str">
            <v>Sabah</v>
          </cell>
          <cell r="N781" t="str">
            <v>syuhairi_shahir@yahoo.com</v>
          </cell>
          <cell r="O781" t="str">
            <v>012-6772932</v>
          </cell>
        </row>
        <row r="782">
          <cell r="D782" t="str">
            <v>Roselen Binti Jantan</v>
          </cell>
          <cell r="E782">
            <v>776</v>
          </cell>
          <cell r="F782">
            <v>1400</v>
          </cell>
          <cell r="I782">
            <v>0</v>
          </cell>
          <cell r="J782">
            <v>780318045234</v>
          </cell>
          <cell r="K782" t="str">
            <v>F</v>
          </cell>
          <cell r="M782" t="str">
            <v>Wilayah Persekutuan Kuala Lumpur</v>
          </cell>
          <cell r="N782" t="str">
            <v>roselen5234@gmail.com</v>
          </cell>
          <cell r="O782">
            <v>60124863272</v>
          </cell>
        </row>
        <row r="783">
          <cell r="D783" t="str">
            <v>Nur Nadia binti Ghalib</v>
          </cell>
          <cell r="E783">
            <v>777</v>
          </cell>
          <cell r="F783">
            <v>1402</v>
          </cell>
          <cell r="I783">
            <v>0</v>
          </cell>
          <cell r="J783">
            <v>900103015808</v>
          </cell>
          <cell r="K783" t="str">
            <v>F</v>
          </cell>
          <cell r="M783" t="str">
            <v>Wilayah Persekutuan Kuala Lumpur</v>
          </cell>
          <cell r="N783" t="str">
            <v>cahaya_nadia90@yahoo.com</v>
          </cell>
          <cell r="O783" t="str">
            <v>012-6743006</v>
          </cell>
        </row>
        <row r="784">
          <cell r="D784" t="str">
            <v>Muhamad Faiz Bin Musa</v>
          </cell>
          <cell r="E784">
            <v>778</v>
          </cell>
          <cell r="F784">
            <v>1404</v>
          </cell>
          <cell r="I784">
            <v>0</v>
          </cell>
          <cell r="J784">
            <v>870530015859</v>
          </cell>
          <cell r="K784" t="str">
            <v>M</v>
          </cell>
          <cell r="M784" t="str">
            <v>Selangor</v>
          </cell>
          <cell r="N784" t="str">
            <v>faeezzz@yahoo.com</v>
          </cell>
          <cell r="O784">
            <v>123035391</v>
          </cell>
        </row>
        <row r="785">
          <cell r="D785" t="str">
            <v>IMANNAH BINTI MOHAMAD INDAR</v>
          </cell>
          <cell r="E785">
            <v>779</v>
          </cell>
          <cell r="F785">
            <v>1405</v>
          </cell>
          <cell r="I785">
            <v>0</v>
          </cell>
          <cell r="J785">
            <v>920114115474</v>
          </cell>
          <cell r="K785" t="str">
            <v>F</v>
          </cell>
          <cell r="M785" t="str">
            <v>Terengganu</v>
          </cell>
          <cell r="N785" t="str">
            <v>ema_indar@yahoo.com</v>
          </cell>
          <cell r="O785" t="str">
            <v>013-2811283</v>
          </cell>
        </row>
        <row r="786">
          <cell r="D786" t="str">
            <v>MOHD HAFIZ BIN ISNIN</v>
          </cell>
          <cell r="E786">
            <v>780</v>
          </cell>
          <cell r="F786">
            <v>1407</v>
          </cell>
          <cell r="I786">
            <v>0</v>
          </cell>
          <cell r="J786">
            <v>830630015999</v>
          </cell>
          <cell r="K786" t="str">
            <v>M</v>
          </cell>
          <cell r="M786" t="str">
            <v>Wilayah Persekutuan Kuala Lumpur</v>
          </cell>
          <cell r="N786" t="str">
            <v>camry4111@gmail.com</v>
          </cell>
          <cell r="O786">
            <v>162267020</v>
          </cell>
        </row>
        <row r="787">
          <cell r="D787" t="str">
            <v>MUHAMMAD ADAM BIN ABDUL RAHMAN</v>
          </cell>
          <cell r="E787">
            <v>781</v>
          </cell>
          <cell r="F787">
            <v>1408</v>
          </cell>
          <cell r="I787">
            <v>0</v>
          </cell>
          <cell r="J787">
            <v>880730236639</v>
          </cell>
          <cell r="K787" t="str">
            <v>M</v>
          </cell>
          <cell r="M787" t="str">
            <v>Wilayah Persekutuan Kuala Lumpur</v>
          </cell>
          <cell r="N787" t="str">
            <v>my_adam88@yahoo.com</v>
          </cell>
          <cell r="O787">
            <v>122725887</v>
          </cell>
        </row>
        <row r="788">
          <cell r="D788" t="str">
            <v>Mushein Shah bin Mustafa Kamal</v>
          </cell>
          <cell r="E788">
            <v>782</v>
          </cell>
          <cell r="F788">
            <v>1409</v>
          </cell>
          <cell r="I788">
            <v>0</v>
          </cell>
          <cell r="J788">
            <v>850117146697</v>
          </cell>
          <cell r="K788" t="str">
            <v>M</v>
          </cell>
          <cell r="M788" t="str">
            <v>Selangor</v>
          </cell>
          <cell r="N788" t="str">
            <v>mushein@gmail.com</v>
          </cell>
          <cell r="O788">
            <v>176669014</v>
          </cell>
        </row>
        <row r="789">
          <cell r="D789" t="str">
            <v>Ahmadkhairul Sabirin Ahmad Rosli</v>
          </cell>
          <cell r="E789">
            <v>783</v>
          </cell>
          <cell r="F789">
            <v>1410</v>
          </cell>
          <cell r="I789">
            <v>0</v>
          </cell>
          <cell r="J789">
            <v>890419015955</v>
          </cell>
          <cell r="K789" t="str">
            <v>M</v>
          </cell>
          <cell r="M789" t="str">
            <v>Johor</v>
          </cell>
          <cell r="N789" t="str">
            <v>maxter_wing@yahoo.com</v>
          </cell>
          <cell r="O789" t="str">
            <v>013 7340920</v>
          </cell>
        </row>
        <row r="790">
          <cell r="D790" t="str">
            <v>Nurfaisal Bin Mohamed</v>
          </cell>
          <cell r="E790">
            <v>784</v>
          </cell>
          <cell r="F790">
            <v>1411</v>
          </cell>
          <cell r="I790">
            <v>0</v>
          </cell>
          <cell r="J790">
            <v>861107665083</v>
          </cell>
          <cell r="K790" t="str">
            <v>M</v>
          </cell>
          <cell r="M790" t="str">
            <v>Selangor</v>
          </cell>
          <cell r="N790" t="str">
            <v>faisal@bttventures.com</v>
          </cell>
          <cell r="O790">
            <v>186692030</v>
          </cell>
        </row>
        <row r="791">
          <cell r="D791" t="str">
            <v>Mohd Shaiful Ariff Bin Osman</v>
          </cell>
          <cell r="E791">
            <v>785</v>
          </cell>
          <cell r="F791">
            <v>1412</v>
          </cell>
          <cell r="I791">
            <v>0</v>
          </cell>
          <cell r="J791">
            <v>821223065361</v>
          </cell>
          <cell r="K791" t="str">
            <v>M</v>
          </cell>
          <cell r="M791" t="str">
            <v>Selangor</v>
          </cell>
          <cell r="N791" t="str">
            <v>ariff.osman@nexalynx.com</v>
          </cell>
          <cell r="O791">
            <v>143361900</v>
          </cell>
        </row>
        <row r="792">
          <cell r="D792" t="str">
            <v>NOOR DIANA BINTI HASSAN</v>
          </cell>
          <cell r="E792">
            <v>786</v>
          </cell>
          <cell r="F792">
            <v>1413</v>
          </cell>
          <cell r="I792">
            <v>0</v>
          </cell>
          <cell r="J792">
            <v>811030095100</v>
          </cell>
          <cell r="K792" t="str">
            <v>F</v>
          </cell>
          <cell r="M792" t="str">
            <v>Perlis</v>
          </cell>
          <cell r="N792" t="str">
            <v>lovdey@gmail.com</v>
          </cell>
          <cell r="O792">
            <v>125335701</v>
          </cell>
        </row>
        <row r="793">
          <cell r="D793" t="str">
            <v>Mohd Shaiful Ariff Bin Osman</v>
          </cell>
          <cell r="E793">
            <v>787</v>
          </cell>
          <cell r="F793">
            <v>1414</v>
          </cell>
          <cell r="I793">
            <v>0</v>
          </cell>
          <cell r="J793">
            <v>821223065361</v>
          </cell>
          <cell r="K793" t="str">
            <v>M</v>
          </cell>
          <cell r="M793" t="str">
            <v>Selangor</v>
          </cell>
          <cell r="N793" t="str">
            <v>ariff.osman@nexalynx.com</v>
          </cell>
          <cell r="O793">
            <v>60143361900</v>
          </cell>
        </row>
        <row r="794">
          <cell r="D794" t="str">
            <v>Muhammad Ehsan Ismail</v>
          </cell>
          <cell r="E794">
            <v>788</v>
          </cell>
          <cell r="F794">
            <v>1415</v>
          </cell>
          <cell r="I794">
            <v>0</v>
          </cell>
          <cell r="J794">
            <v>861212025053</v>
          </cell>
          <cell r="K794" t="str">
            <v>M</v>
          </cell>
          <cell r="M794" t="str">
            <v>Selangor</v>
          </cell>
          <cell r="N794" t="str">
            <v>ehsan.ismail@yahoo.com</v>
          </cell>
          <cell r="O794" t="str">
            <v>012-2403400</v>
          </cell>
        </row>
        <row r="795">
          <cell r="D795" t="str">
            <v>NORFAZLINA BINTI JALALUDIN</v>
          </cell>
          <cell r="E795">
            <v>789</v>
          </cell>
          <cell r="F795">
            <v>1416</v>
          </cell>
          <cell r="I795">
            <v>0</v>
          </cell>
          <cell r="J795">
            <v>830524145394</v>
          </cell>
          <cell r="K795" t="str">
            <v>F</v>
          </cell>
          <cell r="M795" t="str">
            <v>Selangor</v>
          </cell>
          <cell r="N795" t="str">
            <v>moringa.sisb@gmail.com</v>
          </cell>
          <cell r="O795">
            <v>60162273816</v>
          </cell>
        </row>
        <row r="796">
          <cell r="D796" t="str">
            <v>Dian Azura</v>
          </cell>
          <cell r="E796">
            <v>790</v>
          </cell>
          <cell r="F796">
            <v>1417</v>
          </cell>
          <cell r="I796">
            <v>0</v>
          </cell>
          <cell r="J796">
            <v>850226145896</v>
          </cell>
          <cell r="K796" t="str">
            <v>F</v>
          </cell>
          <cell r="M796" t="str">
            <v>Selangor</v>
          </cell>
          <cell r="N796" t="str">
            <v>daniaryezel@gmail.com</v>
          </cell>
          <cell r="O796">
            <v>123553976</v>
          </cell>
        </row>
        <row r="797">
          <cell r="D797" t="str">
            <v>MUHAMMAD ADAM BIN ABDUL RAHMAN</v>
          </cell>
          <cell r="E797">
            <v>791</v>
          </cell>
          <cell r="F797">
            <v>1419</v>
          </cell>
          <cell r="I797">
            <v>0</v>
          </cell>
          <cell r="J797">
            <v>880730236639</v>
          </cell>
          <cell r="K797" t="str">
            <v>M</v>
          </cell>
          <cell r="M797" t="str">
            <v>Wilayah Persekutuan Kuala Lumpur</v>
          </cell>
          <cell r="N797" t="str">
            <v>my_adam88@yahoo.com</v>
          </cell>
          <cell r="O797">
            <v>122725887</v>
          </cell>
        </row>
        <row r="798">
          <cell r="D798" t="str">
            <v>Zainulalim bin Samsudin</v>
          </cell>
          <cell r="E798">
            <v>792</v>
          </cell>
          <cell r="F798">
            <v>1420</v>
          </cell>
          <cell r="I798">
            <v>0</v>
          </cell>
          <cell r="J798">
            <v>780525105463</v>
          </cell>
          <cell r="K798" t="str">
            <v>M</v>
          </cell>
          <cell r="M798" t="str">
            <v>Selangor</v>
          </cell>
          <cell r="N798" t="str">
            <v>zas255@gmail.com</v>
          </cell>
          <cell r="O798">
            <v>125789255</v>
          </cell>
        </row>
        <row r="799">
          <cell r="D799" t="str">
            <v>zamri bin mustafa</v>
          </cell>
          <cell r="E799">
            <v>793</v>
          </cell>
          <cell r="F799">
            <v>1421</v>
          </cell>
          <cell r="I799">
            <v>0</v>
          </cell>
          <cell r="J799">
            <v>780115115909</v>
          </cell>
          <cell r="K799" t="str">
            <v>M</v>
          </cell>
          <cell r="M799" t="str">
            <v>Terengganu</v>
          </cell>
          <cell r="N799" t="str">
            <v>zamcoplusoil@gmail.com</v>
          </cell>
          <cell r="O799">
            <v>601119981739</v>
          </cell>
        </row>
        <row r="800">
          <cell r="D800" t="str">
            <v>Shaheera Djafar</v>
          </cell>
          <cell r="E800">
            <v>794</v>
          </cell>
          <cell r="F800">
            <v>1422</v>
          </cell>
          <cell r="I800">
            <v>0</v>
          </cell>
          <cell r="J800">
            <v>861223566146</v>
          </cell>
          <cell r="K800" t="str">
            <v>F</v>
          </cell>
          <cell r="M800" t="str">
            <v>Selangor</v>
          </cell>
          <cell r="N800" t="str">
            <v>zestysolutionssb@gmail.com</v>
          </cell>
          <cell r="O800" t="str">
            <v>014-7262676</v>
          </cell>
        </row>
        <row r="801">
          <cell r="D801" t="str">
            <v>Suzana Binti A Khalek</v>
          </cell>
          <cell r="E801">
            <v>795</v>
          </cell>
          <cell r="F801">
            <v>1423</v>
          </cell>
          <cell r="I801">
            <v>0</v>
          </cell>
          <cell r="J801">
            <v>730823045002</v>
          </cell>
          <cell r="K801" t="str">
            <v>F</v>
          </cell>
          <cell r="M801" t="str">
            <v>Selangor</v>
          </cell>
          <cell r="N801" t="str">
            <v>sa.bumiemas@yahoo.com</v>
          </cell>
          <cell r="O801">
            <v>122009915</v>
          </cell>
        </row>
        <row r="802">
          <cell r="D802" t="str">
            <v>Rosemawati binti Nor Mohamed</v>
          </cell>
          <cell r="E802">
            <v>796</v>
          </cell>
          <cell r="F802">
            <v>1425</v>
          </cell>
          <cell r="I802">
            <v>0</v>
          </cell>
          <cell r="J802">
            <v>781216035670</v>
          </cell>
          <cell r="K802" t="str">
            <v>F</v>
          </cell>
          <cell r="M802" t="str">
            <v>Selangor</v>
          </cell>
          <cell r="N802" t="str">
            <v>sportropolis@gmail.com</v>
          </cell>
          <cell r="O802" t="str">
            <v>011-13227524</v>
          </cell>
        </row>
        <row r="803">
          <cell r="D803" t="str">
            <v>Atiqullah Bin Mohamed Daud</v>
          </cell>
          <cell r="E803">
            <v>797</v>
          </cell>
          <cell r="F803">
            <v>1427</v>
          </cell>
          <cell r="I803">
            <v>0</v>
          </cell>
          <cell r="J803">
            <v>840325035415</v>
          </cell>
          <cell r="K803" t="str">
            <v>M</v>
          </cell>
          <cell r="M803" t="str">
            <v>Selangor</v>
          </cell>
          <cell r="N803" t="str">
            <v>umiatiq@gmail.com</v>
          </cell>
          <cell r="O803">
            <v>196202209</v>
          </cell>
        </row>
        <row r="804">
          <cell r="D804" t="str">
            <v>Mohd Faizal Bin Mohd Mustakim</v>
          </cell>
          <cell r="E804">
            <v>798</v>
          </cell>
          <cell r="F804">
            <v>1428</v>
          </cell>
          <cell r="I804">
            <v>0</v>
          </cell>
          <cell r="J804">
            <v>861021565401</v>
          </cell>
          <cell r="K804" t="str">
            <v>M</v>
          </cell>
          <cell r="M804" t="str">
            <v>Pulau Pinang</v>
          </cell>
          <cell r="N804" t="str">
            <v>faizal.tlaga@gmail.com</v>
          </cell>
          <cell r="O804">
            <v>125572117</v>
          </cell>
        </row>
        <row r="805">
          <cell r="D805" t="str">
            <v>Noor Irwan Junaidy bin Noor Azmi</v>
          </cell>
          <cell r="E805">
            <v>799</v>
          </cell>
          <cell r="F805">
            <v>1429</v>
          </cell>
          <cell r="I805">
            <v>0</v>
          </cell>
          <cell r="J805">
            <v>730919085391</v>
          </cell>
          <cell r="K805" t="str">
            <v>M</v>
          </cell>
          <cell r="M805" t="str">
            <v>Selangor</v>
          </cell>
          <cell r="N805" t="str">
            <v>rogueaz@yahoo.com</v>
          </cell>
          <cell r="O805" t="str">
            <v>019-2186969</v>
          </cell>
        </row>
        <row r="806">
          <cell r="D806" t="str">
            <v>MUHAMMAD AQMAL ABU HASSAN</v>
          </cell>
          <cell r="E806">
            <v>800</v>
          </cell>
          <cell r="F806">
            <v>1430</v>
          </cell>
          <cell r="I806">
            <v>0</v>
          </cell>
          <cell r="J806">
            <v>900612106329</v>
          </cell>
          <cell r="K806" t="str">
            <v>M</v>
          </cell>
          <cell r="M806" t="str">
            <v>Negeri Sembilan</v>
          </cell>
          <cell r="N806" t="str">
            <v>kimi_v1206@yahoo.com</v>
          </cell>
          <cell r="O806">
            <v>122999267</v>
          </cell>
        </row>
        <row r="807">
          <cell r="D807" t="str">
            <v>Megat Azhar Idris bin Muhamad Idris</v>
          </cell>
          <cell r="E807">
            <v>801</v>
          </cell>
          <cell r="F807">
            <v>1432</v>
          </cell>
          <cell r="I807">
            <v>0</v>
          </cell>
          <cell r="J807">
            <v>761112055679</v>
          </cell>
          <cell r="K807" t="str">
            <v>M</v>
          </cell>
          <cell r="M807" t="str">
            <v>Wilayah Persekutuan Putrajaya</v>
          </cell>
          <cell r="N807" t="str">
            <v>mivark@gmail.com</v>
          </cell>
          <cell r="O807">
            <v>193896105</v>
          </cell>
        </row>
        <row r="808">
          <cell r="D808" t="str">
            <v>Noor Irwan Junaidy bin Noor Azmi</v>
          </cell>
          <cell r="E808">
            <v>802</v>
          </cell>
          <cell r="F808">
            <v>1433</v>
          </cell>
          <cell r="I808">
            <v>0</v>
          </cell>
          <cell r="J808">
            <v>730919085391</v>
          </cell>
          <cell r="K808" t="str">
            <v>M</v>
          </cell>
          <cell r="M808" t="str">
            <v>Selangor</v>
          </cell>
          <cell r="N808" t="str">
            <v>rogueaz@yahoo.com</v>
          </cell>
          <cell r="O808" t="str">
            <v>019-2186969</v>
          </cell>
        </row>
        <row r="809">
          <cell r="D809" t="str">
            <v>ROSMAINY BIN OMAR</v>
          </cell>
          <cell r="E809">
            <v>803</v>
          </cell>
          <cell r="F809">
            <v>1434</v>
          </cell>
          <cell r="I809">
            <v>0</v>
          </cell>
          <cell r="J809">
            <v>800826075515</v>
          </cell>
          <cell r="K809" t="str">
            <v>M</v>
          </cell>
          <cell r="M809" t="str">
            <v>Selangor</v>
          </cell>
          <cell r="N809" t="str">
            <v>rosmainyenterprise@gmail.com</v>
          </cell>
          <cell r="O809">
            <v>192371980</v>
          </cell>
        </row>
        <row r="810">
          <cell r="D810" t="str">
            <v>Johari Mahamad Noor</v>
          </cell>
          <cell r="E810">
            <v>804</v>
          </cell>
          <cell r="F810">
            <v>1435</v>
          </cell>
          <cell r="I810">
            <v>0</v>
          </cell>
          <cell r="J810">
            <v>740111145805</v>
          </cell>
          <cell r="K810" t="str">
            <v>M</v>
          </cell>
          <cell r="M810" t="str">
            <v>Wilayah Persekutuan Kuala Lumpur</v>
          </cell>
          <cell r="N810" t="str">
            <v>joharimn@gmail.com</v>
          </cell>
          <cell r="O810">
            <v>126920535</v>
          </cell>
        </row>
        <row r="811">
          <cell r="D811" t="str">
            <v>mohd helmi bin abdul kadir</v>
          </cell>
          <cell r="E811">
            <v>805</v>
          </cell>
          <cell r="F811">
            <v>1436</v>
          </cell>
          <cell r="I811">
            <v>0</v>
          </cell>
          <cell r="J811">
            <v>820903146179</v>
          </cell>
          <cell r="K811" t="str">
            <v>M</v>
          </cell>
          <cell r="M811" t="str">
            <v>Kedah</v>
          </cell>
          <cell r="N811" t="str">
            <v>madhelmi@gmail.com</v>
          </cell>
          <cell r="O811">
            <v>135100055</v>
          </cell>
        </row>
        <row r="812">
          <cell r="D812" t="str">
            <v>Nurrul Admiena binti Norrizan</v>
          </cell>
          <cell r="E812">
            <v>806</v>
          </cell>
          <cell r="F812">
            <v>1437</v>
          </cell>
          <cell r="I812">
            <v>0</v>
          </cell>
          <cell r="J812">
            <v>841220055510</v>
          </cell>
          <cell r="K812" t="str">
            <v>F</v>
          </cell>
          <cell r="M812" t="str">
            <v>Negeri Sembilan</v>
          </cell>
          <cell r="N812" t="str">
            <v>titanius.global@gmail.com</v>
          </cell>
          <cell r="O812" t="str">
            <v>012-4825979</v>
          </cell>
        </row>
        <row r="813">
          <cell r="D813" t="str">
            <v>Norfazira Binti Salleh</v>
          </cell>
          <cell r="E813">
            <v>807</v>
          </cell>
          <cell r="F813">
            <v>1439</v>
          </cell>
          <cell r="I813">
            <v>0</v>
          </cell>
          <cell r="J813">
            <v>871127145682</v>
          </cell>
          <cell r="K813" t="str">
            <v>F</v>
          </cell>
          <cell r="M813" t="str">
            <v>Wilayah Persekutuan Putrajaya</v>
          </cell>
          <cell r="N813" t="str">
            <v>fazira.salleh@gmail.com</v>
          </cell>
          <cell r="O813" t="str">
            <v>017-2889301</v>
          </cell>
        </row>
        <row r="814">
          <cell r="D814" t="str">
            <v>Raihah Sarip</v>
          </cell>
          <cell r="E814">
            <v>808</v>
          </cell>
          <cell r="F814">
            <v>1440</v>
          </cell>
          <cell r="I814">
            <v>0</v>
          </cell>
          <cell r="J814">
            <v>880115045144</v>
          </cell>
          <cell r="K814" t="str">
            <v>F</v>
          </cell>
          <cell r="M814" t="str">
            <v>Selangor</v>
          </cell>
          <cell r="N814" t="str">
            <v>raihah@cataloguetravel.com.my</v>
          </cell>
          <cell r="O814">
            <v>60195115141</v>
          </cell>
        </row>
        <row r="815">
          <cell r="D815" t="str">
            <v>JULARA BINTI ZAHID</v>
          </cell>
          <cell r="E815">
            <v>809</v>
          </cell>
          <cell r="F815">
            <v>1187</v>
          </cell>
          <cell r="I815">
            <v>0</v>
          </cell>
          <cell r="J815">
            <v>811105085514</v>
          </cell>
          <cell r="K815" t="str">
            <v>F</v>
          </cell>
          <cell r="M815" t="str">
            <v>Selangor</v>
          </cell>
          <cell r="N815" t="str">
            <v>ajunzahid@gmail.com</v>
          </cell>
          <cell r="O815" t="str">
            <v>017 2394919</v>
          </cell>
        </row>
        <row r="816">
          <cell r="D816" t="str">
            <v>MOHD FIRDAUS BIN MAHAMAD ZAKARIA</v>
          </cell>
          <cell r="E816">
            <v>810</v>
          </cell>
          <cell r="F816">
            <v>1441</v>
          </cell>
          <cell r="I816">
            <v>0</v>
          </cell>
          <cell r="J816">
            <v>840709145875</v>
          </cell>
          <cell r="K816" t="str">
            <v>M</v>
          </cell>
          <cell r="M816" t="str">
            <v>Selangor</v>
          </cell>
          <cell r="N816" t="str">
            <v>zakaria.firdaus@gmail.com</v>
          </cell>
          <cell r="O816" t="str">
            <v>013-258 5058</v>
          </cell>
        </row>
        <row r="817">
          <cell r="D817" t="str">
            <v>slyvister max well giluk</v>
          </cell>
          <cell r="E817">
            <v>811</v>
          </cell>
          <cell r="F817">
            <v>1291</v>
          </cell>
          <cell r="I817">
            <v>0</v>
          </cell>
          <cell r="J817">
            <v>841018125327</v>
          </cell>
          <cell r="K817" t="str">
            <v>M</v>
          </cell>
          <cell r="M817" t="str">
            <v>Sabah</v>
          </cell>
          <cell r="N817" t="str">
            <v>iterdesly@gmail.com</v>
          </cell>
          <cell r="O817">
            <v>109438384</v>
          </cell>
        </row>
        <row r="818">
          <cell r="D818" t="str">
            <v>ARSYAN BIN ISMAIL</v>
          </cell>
          <cell r="E818">
            <v>812</v>
          </cell>
          <cell r="F818">
            <v>1443</v>
          </cell>
          <cell r="I818">
            <v>0</v>
          </cell>
          <cell r="J818">
            <v>830524146223</v>
          </cell>
          <cell r="K818" t="str">
            <v>M</v>
          </cell>
          <cell r="M818" t="str">
            <v>Wilayah Persekutuan Kuala Lumpur</v>
          </cell>
          <cell r="N818" t="str">
            <v>arsyan@arsyan.com</v>
          </cell>
          <cell r="O818">
            <v>60123331337</v>
          </cell>
        </row>
        <row r="819">
          <cell r="D819" t="str">
            <v>ROSMAN BIN ABDUL RASHID</v>
          </cell>
          <cell r="E819">
            <v>813</v>
          </cell>
          <cell r="F819">
            <v>1444</v>
          </cell>
          <cell r="I819">
            <v>0</v>
          </cell>
          <cell r="J819">
            <v>741219035389</v>
          </cell>
          <cell r="K819" t="str">
            <v>M</v>
          </cell>
          <cell r="M819" t="str">
            <v>Selangor</v>
          </cell>
          <cell r="N819" t="str">
            <v>arrosman@hotmail.com</v>
          </cell>
          <cell r="O819">
            <v>123350585</v>
          </cell>
        </row>
        <row r="820">
          <cell r="D820" t="str">
            <v>Azwan Bin Che Abdullah</v>
          </cell>
          <cell r="E820">
            <v>814</v>
          </cell>
          <cell r="F820">
            <v>1445</v>
          </cell>
          <cell r="I820">
            <v>0</v>
          </cell>
          <cell r="J820">
            <v>830405105621</v>
          </cell>
          <cell r="K820" t="str">
            <v>M</v>
          </cell>
          <cell r="M820" t="str">
            <v>Selangor</v>
          </cell>
          <cell r="N820" t="str">
            <v>mothpath@gmail.com</v>
          </cell>
          <cell r="O820">
            <v>193036803</v>
          </cell>
        </row>
        <row r="821">
          <cell r="D821" t="str">
            <v>ira izzati shamimi bt hasli</v>
          </cell>
          <cell r="E821">
            <v>815</v>
          </cell>
          <cell r="F821">
            <v>1446</v>
          </cell>
          <cell r="I821">
            <v>0</v>
          </cell>
          <cell r="J821">
            <v>890629146128</v>
          </cell>
          <cell r="K821" t="str">
            <v>F</v>
          </cell>
          <cell r="M821" t="str">
            <v>Selangor</v>
          </cell>
          <cell r="N821" t="str">
            <v>azkaaqeela@gmail.com</v>
          </cell>
          <cell r="O821">
            <v>163429004</v>
          </cell>
        </row>
        <row r="822">
          <cell r="D822" t="str">
            <v>Muhammad Haziq Bin Muhamamd Mislam</v>
          </cell>
          <cell r="E822">
            <v>816</v>
          </cell>
          <cell r="F822">
            <v>1447</v>
          </cell>
          <cell r="I822">
            <v>0</v>
          </cell>
          <cell r="J822">
            <v>870707105025</v>
          </cell>
          <cell r="K822" t="str">
            <v>M</v>
          </cell>
          <cell r="M822" t="str">
            <v>Selangor</v>
          </cell>
          <cell r="N822" t="str">
            <v>haziq.mislam@yahoo.com</v>
          </cell>
          <cell r="O822">
            <v>102320787</v>
          </cell>
        </row>
        <row r="823">
          <cell r="D823" t="str">
            <v>Mohd Iqbal bin Ilias</v>
          </cell>
          <cell r="E823">
            <v>817</v>
          </cell>
          <cell r="F823">
            <v>1448</v>
          </cell>
          <cell r="I823">
            <v>0</v>
          </cell>
          <cell r="J823">
            <v>900721125211</v>
          </cell>
          <cell r="K823" t="str">
            <v>M</v>
          </cell>
          <cell r="M823" t="str">
            <v>Selangor</v>
          </cell>
          <cell r="N823" t="str">
            <v>iqbal.ilias@gmail.com</v>
          </cell>
          <cell r="O823">
            <v>193302660</v>
          </cell>
        </row>
        <row r="824">
          <cell r="D824" t="str">
            <v>Abd Azharee Bin Abdul Wahid</v>
          </cell>
          <cell r="E824">
            <v>818</v>
          </cell>
          <cell r="F824">
            <v>1449</v>
          </cell>
          <cell r="I824">
            <v>0</v>
          </cell>
          <cell r="J824">
            <v>780105146189</v>
          </cell>
          <cell r="K824" t="str">
            <v>M</v>
          </cell>
          <cell r="M824" t="str">
            <v>Selangor</v>
          </cell>
          <cell r="N824" t="str">
            <v>azhareewahid@synstyle2u.com</v>
          </cell>
          <cell r="O824">
            <v>176779886</v>
          </cell>
        </row>
        <row r="825">
          <cell r="D825" t="str">
            <v>Faizal Akmal Bin Abdul Rashid</v>
          </cell>
          <cell r="E825">
            <v>819</v>
          </cell>
          <cell r="F825">
            <v>819</v>
          </cell>
          <cell r="I825">
            <v>0</v>
          </cell>
          <cell r="J825">
            <v>88092925003</v>
          </cell>
          <cell r="K825" t="str">
            <v>M</v>
          </cell>
          <cell r="M825" t="str">
            <v>Selangor</v>
          </cell>
          <cell r="N825" t="str">
            <v>faizalakmal@gmail.com</v>
          </cell>
          <cell r="O825" t="str">
            <v>+6017-2525-030</v>
          </cell>
        </row>
        <row r="826">
          <cell r="D826" t="str">
            <v>nur fadilla abd karim</v>
          </cell>
          <cell r="E826">
            <v>820</v>
          </cell>
          <cell r="F826">
            <v>1452</v>
          </cell>
          <cell r="I826">
            <v>0</v>
          </cell>
          <cell r="J826">
            <v>851204665086</v>
          </cell>
          <cell r="K826" t="str">
            <v>F</v>
          </cell>
          <cell r="M826" t="str">
            <v>Selangor</v>
          </cell>
          <cell r="N826" t="str">
            <v>dillakarim@gmail.com</v>
          </cell>
          <cell r="O826">
            <v>193330787</v>
          </cell>
        </row>
        <row r="827">
          <cell r="D827" t="str">
            <v>Halisa Binti Fadin</v>
          </cell>
          <cell r="E827">
            <v>821</v>
          </cell>
          <cell r="F827">
            <v>1455</v>
          </cell>
          <cell r="I827">
            <v>0</v>
          </cell>
          <cell r="J827">
            <v>740927075678</v>
          </cell>
          <cell r="K827" t="str">
            <v>F</v>
          </cell>
          <cell r="M827" t="str">
            <v>Pulau Pinang</v>
          </cell>
          <cell r="N827" t="str">
            <v>halisafadin@yahoo.com</v>
          </cell>
          <cell r="O827">
            <v>194341747</v>
          </cell>
        </row>
        <row r="828">
          <cell r="D828" t="str">
            <v>Suffiah Said Adzim</v>
          </cell>
          <cell r="E828">
            <v>822</v>
          </cell>
          <cell r="F828">
            <v>1456</v>
          </cell>
          <cell r="I828">
            <v>0</v>
          </cell>
          <cell r="J828">
            <v>791005145086</v>
          </cell>
          <cell r="K828" t="str">
            <v>F</v>
          </cell>
          <cell r="M828" t="str">
            <v>Selangor</v>
          </cell>
          <cell r="N828" t="str">
            <v>fiya.adzim@gmail.com</v>
          </cell>
          <cell r="O828">
            <v>172455620</v>
          </cell>
        </row>
        <row r="829">
          <cell r="D829" t="str">
            <v>Mohd Najib Bin Ramjan</v>
          </cell>
          <cell r="E829">
            <v>823</v>
          </cell>
          <cell r="F829">
            <v>1457</v>
          </cell>
          <cell r="I829">
            <v>0</v>
          </cell>
          <cell r="J829">
            <v>760716086391</v>
          </cell>
          <cell r="K829" t="str">
            <v>M</v>
          </cell>
          <cell r="M829" t="str">
            <v>Selangor</v>
          </cell>
          <cell r="N829" t="str">
            <v>yentanamera@yahoo.com</v>
          </cell>
          <cell r="O829" t="str">
            <v>016-2573139</v>
          </cell>
        </row>
        <row r="830">
          <cell r="D830" t="str">
            <v>Muhammad Shukri Bin Sanosi</v>
          </cell>
          <cell r="E830">
            <v>824</v>
          </cell>
          <cell r="F830">
            <v>1460</v>
          </cell>
          <cell r="I830">
            <v>0</v>
          </cell>
          <cell r="J830">
            <v>880826565787</v>
          </cell>
          <cell r="K830" t="str">
            <v>M</v>
          </cell>
          <cell r="M830" t="str">
            <v>Selangor</v>
          </cell>
          <cell r="N830" t="str">
            <v>shukri.fissad@gmail.com</v>
          </cell>
          <cell r="O830" t="str">
            <v>012-6943667</v>
          </cell>
        </row>
        <row r="831">
          <cell r="D831" t="str">
            <v>HADI BAHTIAR BIN AMNAN</v>
          </cell>
          <cell r="E831">
            <v>825</v>
          </cell>
          <cell r="F831">
            <v>1461</v>
          </cell>
          <cell r="I831">
            <v>0</v>
          </cell>
          <cell r="J831">
            <v>800630105129</v>
          </cell>
          <cell r="K831" t="str">
            <v>M</v>
          </cell>
          <cell r="M831" t="str">
            <v>Wilayah Persekutuan Kuala Lumpur</v>
          </cell>
          <cell r="N831" t="str">
            <v>Times4travel@gmail.com</v>
          </cell>
          <cell r="O831" t="str">
            <v>017-3311838</v>
          </cell>
        </row>
        <row r="832">
          <cell r="D832" t="str">
            <v>AMIRULLAH BIN KHALID</v>
          </cell>
          <cell r="E832">
            <v>826</v>
          </cell>
          <cell r="F832">
            <v>1462</v>
          </cell>
          <cell r="I832">
            <v>0</v>
          </cell>
          <cell r="J832">
            <v>840729105037</v>
          </cell>
          <cell r="K832" t="str">
            <v>M</v>
          </cell>
          <cell r="M832" t="str">
            <v>Selangor</v>
          </cell>
          <cell r="N832" t="str">
            <v>petals2u@gmail.com</v>
          </cell>
          <cell r="O832">
            <v>192595297</v>
          </cell>
        </row>
        <row r="833">
          <cell r="D833" t="str">
            <v>Nur Syuhanis Maksir</v>
          </cell>
          <cell r="E833">
            <v>827</v>
          </cell>
          <cell r="F833">
            <v>1463</v>
          </cell>
          <cell r="I833">
            <v>0</v>
          </cell>
          <cell r="J833">
            <v>861210025498</v>
          </cell>
          <cell r="K833" t="str">
            <v>F</v>
          </cell>
          <cell r="M833" t="str">
            <v>Pulau Pinang</v>
          </cell>
          <cell r="N833" t="str">
            <v>nursyuhanis@gmail.com</v>
          </cell>
          <cell r="O833">
            <v>134304066</v>
          </cell>
        </row>
        <row r="834">
          <cell r="D834" t="str">
            <v>Shakirah Abdul Karim</v>
          </cell>
          <cell r="E834">
            <v>828</v>
          </cell>
          <cell r="F834">
            <v>1465</v>
          </cell>
          <cell r="I834">
            <v>0</v>
          </cell>
          <cell r="J834">
            <v>821205105964</v>
          </cell>
          <cell r="K834" t="str">
            <v>F</v>
          </cell>
          <cell r="M834" t="str">
            <v>Selangor</v>
          </cell>
          <cell r="N834" t="str">
            <v>shakirah@mindatrafik.com</v>
          </cell>
          <cell r="O834">
            <v>192657982</v>
          </cell>
        </row>
        <row r="835">
          <cell r="D835" t="str">
            <v>NOOR SAKINAH BINTI NOOR ARJUNA</v>
          </cell>
          <cell r="E835">
            <v>829</v>
          </cell>
          <cell r="F835">
            <v>1466</v>
          </cell>
          <cell r="I835">
            <v>0</v>
          </cell>
          <cell r="J835">
            <v>950407106384</v>
          </cell>
          <cell r="K835" t="str">
            <v>F</v>
          </cell>
          <cell r="M835" t="str">
            <v>Selangor</v>
          </cell>
          <cell r="N835" t="str">
            <v>sakinah.msr@gmail.com</v>
          </cell>
          <cell r="O835">
            <v>194427564</v>
          </cell>
        </row>
        <row r="836">
          <cell r="D836" t="str">
            <v>MARNY YETTI BINTI DARWIN</v>
          </cell>
          <cell r="E836">
            <v>830</v>
          </cell>
          <cell r="F836">
            <v>1467</v>
          </cell>
          <cell r="I836">
            <v>0</v>
          </cell>
          <cell r="J836">
            <v>840324715064</v>
          </cell>
          <cell r="K836" t="str">
            <v>F</v>
          </cell>
          <cell r="M836" t="str">
            <v>Negeri Sembilan</v>
          </cell>
          <cell r="N836" t="str">
            <v>arsyadharith@gmail.com</v>
          </cell>
          <cell r="O836">
            <v>193442039</v>
          </cell>
        </row>
        <row r="837">
          <cell r="D837" t="str">
            <v>Muhammad Firdhaouse Bin Mohd Rozlan</v>
          </cell>
          <cell r="E837">
            <v>831</v>
          </cell>
          <cell r="F837">
            <v>1468</v>
          </cell>
          <cell r="I837">
            <v>0</v>
          </cell>
          <cell r="J837">
            <v>910410065521</v>
          </cell>
          <cell r="K837" t="str">
            <v>M</v>
          </cell>
          <cell r="M837" t="str">
            <v>Selangor</v>
          </cell>
          <cell r="N837" t="str">
            <v>firdhaouse@yahoo.com</v>
          </cell>
          <cell r="O837" t="str">
            <v>013-6468950</v>
          </cell>
        </row>
        <row r="838">
          <cell r="D838" t="str">
            <v>Ahmad nasri bin abd ghani</v>
          </cell>
          <cell r="E838">
            <v>832</v>
          </cell>
          <cell r="F838">
            <v>1469</v>
          </cell>
          <cell r="I838">
            <v>0</v>
          </cell>
          <cell r="J838">
            <v>761017035629</v>
          </cell>
          <cell r="K838" t="str">
            <v>M</v>
          </cell>
          <cell r="M838" t="str">
            <v>Selangor</v>
          </cell>
          <cell r="N838" t="str">
            <v>biz.info76@gmail.com</v>
          </cell>
          <cell r="O838">
            <v>196682453</v>
          </cell>
        </row>
        <row r="839">
          <cell r="D839" t="str">
            <v>DR. NUR AZIMAH BINTI CHE EMBI</v>
          </cell>
          <cell r="E839">
            <v>833</v>
          </cell>
          <cell r="F839">
            <v>1470</v>
          </cell>
          <cell r="I839">
            <v>0</v>
          </cell>
          <cell r="J839">
            <v>810121145148</v>
          </cell>
          <cell r="K839" t="str">
            <v>M</v>
          </cell>
          <cell r="M839" t="str">
            <v>Selangor</v>
          </cell>
          <cell r="N839" t="str">
            <v>aziembi@gmail.com</v>
          </cell>
          <cell r="O839">
            <v>175557433</v>
          </cell>
        </row>
        <row r="840">
          <cell r="D840" t="str">
            <v>NOOR SADIQIN BIN NOOR ARJUNA</v>
          </cell>
          <cell r="E840">
            <v>834</v>
          </cell>
          <cell r="F840">
            <v>1471</v>
          </cell>
          <cell r="I840">
            <v>0</v>
          </cell>
          <cell r="J840">
            <v>921210105043</v>
          </cell>
          <cell r="K840" t="str">
            <v>M</v>
          </cell>
          <cell r="M840" t="str">
            <v>Selangor</v>
          </cell>
          <cell r="N840" t="str">
            <v>sadiqin.msr@gmail.com</v>
          </cell>
          <cell r="O840">
            <v>173168063</v>
          </cell>
        </row>
        <row r="841">
          <cell r="D841" t="str">
            <v>DR. NUR AZIMAH BINTI CHE EMBI</v>
          </cell>
          <cell r="E841">
            <v>835</v>
          </cell>
          <cell r="F841">
            <v>1472</v>
          </cell>
          <cell r="I841">
            <v>0</v>
          </cell>
          <cell r="J841">
            <v>810121145148</v>
          </cell>
          <cell r="K841" t="str">
            <v>F</v>
          </cell>
          <cell r="M841" t="str">
            <v>Selangor</v>
          </cell>
          <cell r="N841" t="str">
            <v>aziembi@gmail.com</v>
          </cell>
          <cell r="O841">
            <v>175557433</v>
          </cell>
        </row>
        <row r="842">
          <cell r="D842" t="str">
            <v>Muhammad Aiman bin Muhammad</v>
          </cell>
          <cell r="E842">
            <v>836</v>
          </cell>
          <cell r="F842">
            <v>1475</v>
          </cell>
          <cell r="I842">
            <v>0</v>
          </cell>
          <cell r="J842">
            <v>891006035477</v>
          </cell>
          <cell r="K842" t="str">
            <v>M</v>
          </cell>
          <cell r="M842" t="str">
            <v>Selangor</v>
          </cell>
          <cell r="N842" t="str">
            <v>aiman.property89@gmail.com</v>
          </cell>
          <cell r="O842">
            <v>194142089</v>
          </cell>
        </row>
        <row r="843">
          <cell r="D843" t="str">
            <v>JAINUDIN BIN AHSOON</v>
          </cell>
          <cell r="E843">
            <v>837</v>
          </cell>
          <cell r="F843">
            <v>1477</v>
          </cell>
          <cell r="I843">
            <v>0</v>
          </cell>
          <cell r="J843">
            <v>930306125133</v>
          </cell>
          <cell r="K843" t="str">
            <v>M</v>
          </cell>
          <cell r="M843" t="str">
            <v>Sabah</v>
          </cell>
          <cell r="N843" t="str">
            <v>ebizness2020@yahoo.com</v>
          </cell>
          <cell r="O843" t="str">
            <v>013-8723889</v>
          </cell>
        </row>
        <row r="844">
          <cell r="D844" t="str">
            <v>MUHAMMAD HATTA BIN MHD YUSOF</v>
          </cell>
          <cell r="E844">
            <v>838</v>
          </cell>
          <cell r="F844">
            <v>1478</v>
          </cell>
          <cell r="I844">
            <v>0</v>
          </cell>
          <cell r="J844">
            <v>840114095135</v>
          </cell>
          <cell r="K844" t="str">
            <v>M</v>
          </cell>
          <cell r="M844" t="str">
            <v>Johor</v>
          </cell>
          <cell r="N844" t="str">
            <v>hatta_yusof@petronas.com.my</v>
          </cell>
          <cell r="O844">
            <v>197792409</v>
          </cell>
        </row>
        <row r="845">
          <cell r="D845" t="str">
            <v>Aziana Saqira bt Haji Abu Bakar</v>
          </cell>
          <cell r="E845">
            <v>839</v>
          </cell>
          <cell r="F845">
            <v>1479</v>
          </cell>
          <cell r="I845">
            <v>0</v>
          </cell>
          <cell r="J845">
            <v>900614065532</v>
          </cell>
          <cell r="K845" t="str">
            <v>F</v>
          </cell>
          <cell r="M845" t="str">
            <v>Pahang</v>
          </cell>
          <cell r="N845" t="str">
            <v>azizon.abubakar@gmail.com</v>
          </cell>
          <cell r="O845">
            <v>132061714</v>
          </cell>
        </row>
        <row r="846">
          <cell r="D846" t="str">
            <v>NOOR SADIQIN BIN NOOR ARJUNA</v>
          </cell>
          <cell r="E846">
            <v>840</v>
          </cell>
          <cell r="F846">
            <v>1480</v>
          </cell>
          <cell r="I846">
            <v>0</v>
          </cell>
          <cell r="J846">
            <v>921210105043</v>
          </cell>
          <cell r="K846" t="str">
            <v>M</v>
          </cell>
          <cell r="M846" t="str">
            <v>Selangor</v>
          </cell>
          <cell r="N846" t="str">
            <v>sadiqin.msr@gmail.com</v>
          </cell>
          <cell r="O846">
            <v>173168063</v>
          </cell>
        </row>
        <row r="847">
          <cell r="D847" t="str">
            <v>Wan Mohd Zurin Bin Wan Sapiansori</v>
          </cell>
          <cell r="E847">
            <v>841</v>
          </cell>
          <cell r="F847">
            <v>1481</v>
          </cell>
          <cell r="I847">
            <v>0</v>
          </cell>
          <cell r="J847">
            <v>890910145645</v>
          </cell>
          <cell r="K847" t="str">
            <v>M</v>
          </cell>
          <cell r="M847" t="str">
            <v>Selangor</v>
          </cell>
          <cell r="N847" t="str">
            <v>zurin89_amg@yahoo.com.my</v>
          </cell>
          <cell r="O847">
            <v>134075881</v>
          </cell>
        </row>
        <row r="848">
          <cell r="D848" t="str">
            <v>muhammad amirul ashraf bin jamaludin</v>
          </cell>
          <cell r="E848">
            <v>842</v>
          </cell>
          <cell r="F848">
            <v>1482</v>
          </cell>
          <cell r="I848">
            <v>0</v>
          </cell>
          <cell r="J848">
            <v>91012585697</v>
          </cell>
          <cell r="K848" t="str">
            <v>M</v>
          </cell>
          <cell r="M848" t="str">
            <v>Perak</v>
          </cell>
          <cell r="N848" t="str">
            <v>ashraf_jamaludin@rocketmail.com</v>
          </cell>
          <cell r="O848" t="str">
            <v>013-4999170</v>
          </cell>
        </row>
        <row r="849">
          <cell r="D849" t="str">
            <v>NOOR SADIQIN BIN NOOR ARJUNA</v>
          </cell>
          <cell r="E849">
            <v>843</v>
          </cell>
          <cell r="F849">
            <v>1483</v>
          </cell>
          <cell r="I849">
            <v>0</v>
          </cell>
          <cell r="J849">
            <v>921210105043</v>
          </cell>
          <cell r="K849" t="str">
            <v>M</v>
          </cell>
          <cell r="M849" t="str">
            <v>Selangor</v>
          </cell>
          <cell r="N849" t="str">
            <v>sadiqin.msr@gmail.com</v>
          </cell>
          <cell r="O849">
            <v>173168063</v>
          </cell>
        </row>
        <row r="850">
          <cell r="D850" t="str">
            <v>Hafizah Abd Latiff</v>
          </cell>
          <cell r="E850">
            <v>844</v>
          </cell>
          <cell r="F850">
            <v>1485</v>
          </cell>
          <cell r="I850">
            <v>0</v>
          </cell>
          <cell r="J850">
            <v>880510065508</v>
          </cell>
          <cell r="K850" t="str">
            <v>F</v>
          </cell>
          <cell r="M850" t="str">
            <v>Pahang</v>
          </cell>
          <cell r="N850" t="str">
            <v>fizalatiff@gmail.com</v>
          </cell>
          <cell r="O850">
            <v>179541332</v>
          </cell>
        </row>
        <row r="851">
          <cell r="D851" t="str">
            <v>NORSHAM BINTI BIDIN</v>
          </cell>
          <cell r="E851">
            <v>845</v>
          </cell>
          <cell r="F851">
            <v>1486</v>
          </cell>
          <cell r="I851">
            <v>0</v>
          </cell>
          <cell r="J851">
            <v>770228085030</v>
          </cell>
          <cell r="K851" t="str">
            <v>F</v>
          </cell>
          <cell r="M851" t="str">
            <v>Selangor</v>
          </cell>
          <cell r="N851" t="str">
            <v>norshambidin@yahoo.com</v>
          </cell>
          <cell r="O851" t="str">
            <v>019-6659268</v>
          </cell>
        </row>
        <row r="852">
          <cell r="D852" t="str">
            <v>Roslina Mat Jusoh</v>
          </cell>
          <cell r="E852">
            <v>846</v>
          </cell>
          <cell r="F852">
            <v>1487</v>
          </cell>
          <cell r="I852">
            <v>0</v>
          </cell>
          <cell r="J852">
            <v>770519115172</v>
          </cell>
          <cell r="K852" t="str">
            <v>F</v>
          </cell>
          <cell r="M852" t="str">
            <v>Terengganu</v>
          </cell>
          <cell r="N852" t="str">
            <v>nuralia.design@gmail.com</v>
          </cell>
          <cell r="O852">
            <v>129280854</v>
          </cell>
        </row>
        <row r="853">
          <cell r="D853" t="str">
            <v>MAIZHAKIM BIN MAZLAN</v>
          </cell>
          <cell r="E853">
            <v>847</v>
          </cell>
          <cell r="F853">
            <v>1488</v>
          </cell>
          <cell r="I853">
            <v>0</v>
          </cell>
          <cell r="J853">
            <v>870720025521</v>
          </cell>
          <cell r="K853" t="str">
            <v>M</v>
          </cell>
          <cell r="M853" t="str">
            <v>Selangor</v>
          </cell>
          <cell r="N853" t="str">
            <v>maizhakim.mazlan@gmail.com</v>
          </cell>
          <cell r="O853" t="str">
            <v>016-3352087</v>
          </cell>
        </row>
        <row r="854">
          <cell r="D854" t="str">
            <v>AHMAD SYAUQI FIRDAUS BIN ZAHID</v>
          </cell>
          <cell r="E854">
            <v>848</v>
          </cell>
          <cell r="F854">
            <v>1489</v>
          </cell>
          <cell r="I854">
            <v>0</v>
          </cell>
          <cell r="J854">
            <v>890402145155</v>
          </cell>
          <cell r="K854" t="str">
            <v>M</v>
          </cell>
          <cell r="M854" t="str">
            <v>Selangor</v>
          </cell>
          <cell r="N854" t="str">
            <v>ahmadsyauqifirdaus@gmail.com</v>
          </cell>
          <cell r="O854" t="str">
            <v>012 -2258074</v>
          </cell>
        </row>
        <row r="855">
          <cell r="D855" t="str">
            <v>AHMAD SYAUQI FIRDAUS BIN ZAHID</v>
          </cell>
          <cell r="E855">
            <v>849</v>
          </cell>
          <cell r="F855">
            <v>1490</v>
          </cell>
          <cell r="I855">
            <v>0</v>
          </cell>
          <cell r="J855">
            <v>890402145155</v>
          </cell>
          <cell r="K855" t="str">
            <v>M</v>
          </cell>
          <cell r="M855" t="str">
            <v>Selangor</v>
          </cell>
          <cell r="N855" t="str">
            <v>ahmadsyauqifirdaus@gmail.com</v>
          </cell>
          <cell r="O855" t="str">
            <v>012 2258074</v>
          </cell>
        </row>
        <row r="856">
          <cell r="D856" t="str">
            <v>mohd sukor bin abdullah</v>
          </cell>
          <cell r="E856">
            <v>850</v>
          </cell>
          <cell r="F856">
            <v>1491</v>
          </cell>
          <cell r="I856">
            <v>0</v>
          </cell>
          <cell r="J856">
            <v>810417025815</v>
          </cell>
          <cell r="K856" t="str">
            <v>M</v>
          </cell>
          <cell r="M856" t="str">
            <v>Kedah</v>
          </cell>
          <cell r="N856" t="str">
            <v>sukor_pencaktari@yahoo.com.my</v>
          </cell>
          <cell r="O856" t="str">
            <v>011 2950 4373 / 019 473 5696</v>
          </cell>
        </row>
        <row r="857">
          <cell r="D857" t="str">
            <v>Nurazamila Binti Marni</v>
          </cell>
          <cell r="E857">
            <v>851</v>
          </cell>
          <cell r="F857">
            <v>1492</v>
          </cell>
          <cell r="I857">
            <v>0</v>
          </cell>
          <cell r="J857">
            <v>811103016160</v>
          </cell>
          <cell r="K857" t="str">
            <v>F</v>
          </cell>
          <cell r="M857" t="str">
            <v>Selangor</v>
          </cell>
          <cell r="N857" t="str">
            <v>nurazamila@gmail.com</v>
          </cell>
          <cell r="O857">
            <v>163331351</v>
          </cell>
        </row>
        <row r="858">
          <cell r="D858" t="str">
            <v>Ahmad Athif Bin Mohd Faudzi</v>
          </cell>
          <cell r="E858">
            <v>852</v>
          </cell>
          <cell r="F858">
            <v>1493</v>
          </cell>
          <cell r="I858">
            <v>0</v>
          </cell>
          <cell r="J858">
            <v>820128035469</v>
          </cell>
          <cell r="K858" t="str">
            <v>M</v>
          </cell>
          <cell r="M858" t="str">
            <v>Johor</v>
          </cell>
          <cell r="N858" t="str">
            <v>athif.faudzi@gmail.com</v>
          </cell>
          <cell r="O858" t="str">
            <v>010-4296110</v>
          </cell>
        </row>
        <row r="859">
          <cell r="D859" t="str">
            <v>NURFITRAHWATI BINTI JUSOH</v>
          </cell>
          <cell r="E859">
            <v>853</v>
          </cell>
          <cell r="F859">
            <v>1494</v>
          </cell>
          <cell r="I859">
            <v>0</v>
          </cell>
          <cell r="J859">
            <v>860609115052</v>
          </cell>
          <cell r="K859" t="str">
            <v>F</v>
          </cell>
          <cell r="M859" t="str">
            <v>Terengganu</v>
          </cell>
          <cell r="N859" t="str">
            <v>ajsherbs99@gmail.com</v>
          </cell>
          <cell r="O859" t="str">
            <v>011-2933 3223</v>
          </cell>
        </row>
        <row r="860">
          <cell r="D860" t="str">
            <v>Hakim Albasrawy b. Yusoff Albasrawy</v>
          </cell>
          <cell r="E860">
            <v>854</v>
          </cell>
          <cell r="F860">
            <v>1495</v>
          </cell>
          <cell r="I860">
            <v>0</v>
          </cell>
          <cell r="J860">
            <v>850505105213</v>
          </cell>
          <cell r="K860" t="str">
            <v>M</v>
          </cell>
          <cell r="M860" t="str">
            <v>Selangor</v>
          </cell>
          <cell r="N860" t="str">
            <v>hakim.albasrawy@gmail.com</v>
          </cell>
          <cell r="O860">
            <v>122608466</v>
          </cell>
        </row>
        <row r="861">
          <cell r="D861" t="str">
            <v>Sharifah Nur Fardillah binti Wan Saufi</v>
          </cell>
          <cell r="E861">
            <v>855</v>
          </cell>
          <cell r="F861">
            <v>1496</v>
          </cell>
          <cell r="I861">
            <v>0</v>
          </cell>
          <cell r="J861">
            <v>900517137864</v>
          </cell>
          <cell r="K861" t="str">
            <v>F</v>
          </cell>
          <cell r="M861" t="str">
            <v>Wilayah Persekutuan Putrajaya</v>
          </cell>
          <cell r="N861" t="str">
            <v>fardilah.sharifah@theeverlygroup.com</v>
          </cell>
          <cell r="O861">
            <v>172585968</v>
          </cell>
        </row>
        <row r="862">
          <cell r="D862" t="str">
            <v>Widad Ismail</v>
          </cell>
          <cell r="E862">
            <v>856</v>
          </cell>
          <cell r="F862">
            <v>1497</v>
          </cell>
          <cell r="I862">
            <v>0</v>
          </cell>
          <cell r="J862">
            <v>760903025834</v>
          </cell>
          <cell r="K862" t="str">
            <v>F</v>
          </cell>
          <cell r="M862" t="str">
            <v>Pulau Pinang</v>
          </cell>
          <cell r="N862" t="str">
            <v>ismailwidad@gmail.com</v>
          </cell>
          <cell r="O862">
            <v>124252683</v>
          </cell>
        </row>
        <row r="863">
          <cell r="D863" t="str">
            <v>ASMAWATI BT ANIFIAH</v>
          </cell>
          <cell r="E863">
            <v>857</v>
          </cell>
          <cell r="F863">
            <v>1498</v>
          </cell>
          <cell r="I863">
            <v>0</v>
          </cell>
          <cell r="J863">
            <v>750525125256</v>
          </cell>
          <cell r="K863" t="str">
            <v>F</v>
          </cell>
          <cell r="M863" t="str">
            <v>Sabah</v>
          </cell>
          <cell r="N863" t="str">
            <v>asmawati_anifiah@yahoo.com</v>
          </cell>
          <cell r="O863">
            <v>1126689007</v>
          </cell>
        </row>
        <row r="864">
          <cell r="D864" t="str">
            <v>Hakim Albasrawy b Yusoff Albasrawy</v>
          </cell>
          <cell r="E864">
            <v>858</v>
          </cell>
          <cell r="F864">
            <v>1499</v>
          </cell>
          <cell r="I864">
            <v>0</v>
          </cell>
          <cell r="J864">
            <v>850505105213</v>
          </cell>
          <cell r="K864" t="str">
            <v>M</v>
          </cell>
          <cell r="M864" t="str">
            <v>Selangor</v>
          </cell>
          <cell r="N864" t="str">
            <v>hakim.albasrawy@gmail.com</v>
          </cell>
          <cell r="O864">
            <v>122608466</v>
          </cell>
        </row>
        <row r="865">
          <cell r="D865" t="str">
            <v>SITI ZALEHA BINTI ABDUL MANAP</v>
          </cell>
          <cell r="E865">
            <v>859</v>
          </cell>
          <cell r="F865">
            <v>1500</v>
          </cell>
          <cell r="I865">
            <v>0</v>
          </cell>
          <cell r="J865">
            <v>731122015403</v>
          </cell>
          <cell r="K865" t="str">
            <v>M</v>
          </cell>
          <cell r="M865" t="str">
            <v>Selangor</v>
          </cell>
          <cell r="N865" t="str">
            <v>cre8tvtoonacademy@gmail.com</v>
          </cell>
          <cell r="O865">
            <v>1128215300</v>
          </cell>
        </row>
        <row r="866">
          <cell r="D866" t="str">
            <v>ROSE YASMIN BINTI ABD KARIM</v>
          </cell>
          <cell r="E866">
            <v>860</v>
          </cell>
          <cell r="F866">
            <v>1501</v>
          </cell>
          <cell r="I866">
            <v>0</v>
          </cell>
          <cell r="J866">
            <v>811211146296</v>
          </cell>
          <cell r="K866" t="str">
            <v>F</v>
          </cell>
          <cell r="M866" t="str">
            <v>Selangor</v>
          </cell>
          <cell r="N866" t="str">
            <v>POPSMALAYA@GMAIL.COM</v>
          </cell>
          <cell r="O866">
            <v>195702107</v>
          </cell>
        </row>
        <row r="867">
          <cell r="D867" t="str">
            <v>Tasnim Abdul Hadi</v>
          </cell>
          <cell r="E867">
            <v>861</v>
          </cell>
          <cell r="F867">
            <v>1502</v>
          </cell>
          <cell r="I867">
            <v>0</v>
          </cell>
          <cell r="J867">
            <v>881202075098</v>
          </cell>
          <cell r="K867" t="str">
            <v>F</v>
          </cell>
          <cell r="M867" t="str">
            <v>Selangor</v>
          </cell>
          <cell r="N867" t="str">
            <v>tasnim.ahadi@gmail.com</v>
          </cell>
          <cell r="O867">
            <v>193773146</v>
          </cell>
        </row>
        <row r="868">
          <cell r="D868" t="str">
            <v>Edmon Edwin</v>
          </cell>
          <cell r="E868">
            <v>862</v>
          </cell>
          <cell r="F868">
            <v>1503</v>
          </cell>
          <cell r="I868">
            <v>0</v>
          </cell>
          <cell r="J868">
            <v>920927125477</v>
          </cell>
          <cell r="K868" t="str">
            <v>M</v>
          </cell>
          <cell r="M868" t="str">
            <v>Sabah</v>
          </cell>
          <cell r="N868" t="str">
            <v>edmon_edwin@yahoo.com.my</v>
          </cell>
          <cell r="O868">
            <v>138534565</v>
          </cell>
        </row>
        <row r="869">
          <cell r="D869" t="str">
            <v>Mohd Faizal Bin Mohamad Arof</v>
          </cell>
          <cell r="E869">
            <v>863</v>
          </cell>
          <cell r="F869">
            <v>1504</v>
          </cell>
          <cell r="I869">
            <v>0</v>
          </cell>
          <cell r="J869">
            <v>791231145957</v>
          </cell>
          <cell r="K869" t="str">
            <v>M</v>
          </cell>
          <cell r="M869" t="str">
            <v>Wilayah Persekutuan Kuala Lumpur</v>
          </cell>
          <cell r="N869" t="str">
            <v>tablenetwork@gmail.com</v>
          </cell>
          <cell r="O869">
            <v>122633585</v>
          </cell>
        </row>
        <row r="870">
          <cell r="D870" t="str">
            <v>Khairul Hakimin bin Sahariman</v>
          </cell>
          <cell r="E870">
            <v>864</v>
          </cell>
          <cell r="F870">
            <v>1505</v>
          </cell>
          <cell r="I870">
            <v>0</v>
          </cell>
          <cell r="J870">
            <v>860401335259</v>
          </cell>
          <cell r="K870" t="str">
            <v>M</v>
          </cell>
          <cell r="M870" t="str">
            <v>Pahang</v>
          </cell>
          <cell r="N870" t="str">
            <v>khairulsahariman@yahoo.com</v>
          </cell>
          <cell r="O870">
            <v>60192243805</v>
          </cell>
        </row>
        <row r="871">
          <cell r="D871" t="str">
            <v>KAMARULAFIZAM BIN ISMAIL</v>
          </cell>
          <cell r="E871">
            <v>865</v>
          </cell>
          <cell r="F871">
            <v>1506</v>
          </cell>
          <cell r="I871">
            <v>0</v>
          </cell>
          <cell r="J871">
            <v>800224115401</v>
          </cell>
          <cell r="K871" t="str">
            <v>M</v>
          </cell>
          <cell r="M871" t="str">
            <v>Johor</v>
          </cell>
          <cell r="N871" t="str">
            <v>kamarulafizam@yahoo.com</v>
          </cell>
          <cell r="O871">
            <v>197559000</v>
          </cell>
        </row>
        <row r="872">
          <cell r="D872" t="str">
            <v>Mohd Hafimi Samsudin</v>
          </cell>
          <cell r="E872">
            <v>866</v>
          </cell>
          <cell r="F872">
            <v>1508</v>
          </cell>
          <cell r="I872">
            <v>0</v>
          </cell>
          <cell r="J872">
            <v>780612075565</v>
          </cell>
          <cell r="K872" t="str">
            <v>M</v>
          </cell>
          <cell r="M872" t="str">
            <v>Selangor</v>
          </cell>
          <cell r="N872" t="str">
            <v>hafim.samsudin@gmail.com</v>
          </cell>
          <cell r="O872">
            <v>122055278</v>
          </cell>
        </row>
        <row r="873">
          <cell r="D873" t="str">
            <v>Hamzah Hashim</v>
          </cell>
          <cell r="E873">
            <v>867</v>
          </cell>
          <cell r="F873">
            <v>1509</v>
          </cell>
          <cell r="I873">
            <v>0</v>
          </cell>
          <cell r="J873">
            <v>810302075193</v>
          </cell>
          <cell r="K873" t="str">
            <v>M</v>
          </cell>
          <cell r="M873" t="str">
            <v>Negeri Sembilan</v>
          </cell>
          <cell r="N873" t="str">
            <v>emasbaik@yahoo.com</v>
          </cell>
          <cell r="O873">
            <v>124607253</v>
          </cell>
        </row>
        <row r="874">
          <cell r="D874" t="str">
            <v>Mohd Shahril Bin Ahmad</v>
          </cell>
          <cell r="E874">
            <v>868</v>
          </cell>
          <cell r="F874">
            <v>1511</v>
          </cell>
          <cell r="I874">
            <v>0</v>
          </cell>
          <cell r="J874">
            <v>820723125151</v>
          </cell>
          <cell r="K874" t="str">
            <v>M</v>
          </cell>
          <cell r="M874" t="str">
            <v>Sabah</v>
          </cell>
          <cell r="N874" t="str">
            <v>iam.shahril@gmail.com</v>
          </cell>
          <cell r="O874">
            <v>168100861</v>
          </cell>
        </row>
        <row r="875">
          <cell r="D875" t="str">
            <v>MUHAMMAD NURIDZWAN BIN ZAZALI</v>
          </cell>
          <cell r="E875">
            <v>869</v>
          </cell>
          <cell r="F875">
            <v>1512</v>
          </cell>
          <cell r="I875">
            <v>0</v>
          </cell>
          <cell r="J875">
            <v>900421146221</v>
          </cell>
          <cell r="K875" t="str">
            <v>M</v>
          </cell>
          <cell r="M875" t="str">
            <v>Negeri Sembilan</v>
          </cell>
          <cell r="N875" t="str">
            <v>izwanzazali@yahoo.co.uk</v>
          </cell>
          <cell r="O875" t="str">
            <v>016 3157086</v>
          </cell>
        </row>
        <row r="876">
          <cell r="D876" t="str">
            <v>Wan Mohd Zurin Bin Wan Sapiansori</v>
          </cell>
          <cell r="E876">
            <v>870</v>
          </cell>
          <cell r="F876">
            <v>1513</v>
          </cell>
          <cell r="I876">
            <v>0</v>
          </cell>
          <cell r="J876">
            <v>890910145645</v>
          </cell>
          <cell r="K876" t="str">
            <v>M</v>
          </cell>
          <cell r="M876" t="str">
            <v>Selangor</v>
          </cell>
          <cell r="N876" t="str">
            <v>zurin89_amg@yahoo.com.my</v>
          </cell>
          <cell r="O876">
            <v>134075881</v>
          </cell>
        </row>
        <row r="877">
          <cell r="D877" t="str">
            <v>Hanis Azarea bt. Mohammad Azman</v>
          </cell>
          <cell r="E877">
            <v>871</v>
          </cell>
          <cell r="F877">
            <v>1514</v>
          </cell>
          <cell r="I877">
            <v>0</v>
          </cell>
          <cell r="J877">
            <v>880528875066</v>
          </cell>
          <cell r="K877" t="str">
            <v>F</v>
          </cell>
          <cell r="M877" t="str">
            <v>Wilayah Persekutuan Kuala Lumpur</v>
          </cell>
          <cell r="N877" t="str">
            <v>ohanis@gmail.com</v>
          </cell>
          <cell r="O877" t="str">
            <v>016-3113255</v>
          </cell>
        </row>
        <row r="878">
          <cell r="D878" t="str">
            <v>SAHRUDIN BIN MD MUSA</v>
          </cell>
          <cell r="E878">
            <v>872</v>
          </cell>
          <cell r="F878">
            <v>1515</v>
          </cell>
          <cell r="I878">
            <v>0</v>
          </cell>
          <cell r="J878">
            <v>880722235855</v>
          </cell>
          <cell r="K878" t="str">
            <v>M</v>
          </cell>
          <cell r="M878" t="str">
            <v>Selangor</v>
          </cell>
          <cell r="N878" t="str">
            <v>shaqs.sahrudin@gmail.com</v>
          </cell>
          <cell r="O878" t="str">
            <v>012-7584252</v>
          </cell>
        </row>
        <row r="879">
          <cell r="D879" t="str">
            <v>Mohamed Fakrulrazi B. Mohamed Amin</v>
          </cell>
          <cell r="E879">
            <v>873</v>
          </cell>
          <cell r="F879">
            <v>1518</v>
          </cell>
          <cell r="I879">
            <v>0</v>
          </cell>
          <cell r="J879">
            <v>871205146243</v>
          </cell>
          <cell r="K879" t="str">
            <v>M</v>
          </cell>
          <cell r="M879" t="str">
            <v>Wilayah Persekutuan Kuala Lumpur</v>
          </cell>
          <cell r="N879" t="str">
            <v>hanirazi.services@gmail.com</v>
          </cell>
          <cell r="O879">
            <v>60122632651</v>
          </cell>
        </row>
        <row r="880">
          <cell r="D880" t="str">
            <v>Mohd Ramadan Bin Elias</v>
          </cell>
          <cell r="E880">
            <v>874</v>
          </cell>
          <cell r="F880">
            <v>1519</v>
          </cell>
          <cell r="I880">
            <v>0</v>
          </cell>
          <cell r="J880">
            <v>810703035811</v>
          </cell>
          <cell r="K880" t="str">
            <v>M</v>
          </cell>
          <cell r="M880" t="str">
            <v>Selangor</v>
          </cell>
          <cell r="N880" t="str">
            <v>ramadan37@gmail.com</v>
          </cell>
          <cell r="O880">
            <v>193336088</v>
          </cell>
        </row>
        <row r="881">
          <cell r="D881" t="str">
            <v>MOHD ADHA BIN P RAMELI</v>
          </cell>
          <cell r="E881">
            <v>875</v>
          </cell>
          <cell r="F881">
            <v>1521</v>
          </cell>
          <cell r="I881">
            <v>0</v>
          </cell>
          <cell r="J881">
            <v>811007035513</v>
          </cell>
          <cell r="K881" t="str">
            <v>M</v>
          </cell>
          <cell r="M881" t="str">
            <v>Selangor</v>
          </cell>
          <cell r="N881" t="str">
            <v>adharameli81@yahoo.com</v>
          </cell>
          <cell r="O881" t="str">
            <v>016-3823506</v>
          </cell>
        </row>
        <row r="882">
          <cell r="D882" t="str">
            <v>Abdul Qadir Bin Abdul Wahab</v>
          </cell>
          <cell r="E882">
            <v>876</v>
          </cell>
          <cell r="F882">
            <v>1523</v>
          </cell>
          <cell r="I882">
            <v>0</v>
          </cell>
          <cell r="J882">
            <v>210876025523</v>
          </cell>
          <cell r="K882" t="str">
            <v>M</v>
          </cell>
          <cell r="M882" t="str">
            <v>Selangor</v>
          </cell>
          <cell r="N882" t="str">
            <v>info@dekentp.com</v>
          </cell>
          <cell r="O882" t="str">
            <v>016-2153545</v>
          </cell>
        </row>
        <row r="883">
          <cell r="D883" t="str">
            <v>AHMAD HAFIZ BIN ROSLAN</v>
          </cell>
          <cell r="E883">
            <v>877</v>
          </cell>
          <cell r="F883">
            <v>1524</v>
          </cell>
          <cell r="I883">
            <v>0</v>
          </cell>
          <cell r="J883">
            <v>840419115707</v>
          </cell>
          <cell r="K883" t="str">
            <v>M</v>
          </cell>
          <cell r="M883" t="str">
            <v>Terengganu</v>
          </cell>
          <cell r="N883" t="str">
            <v>hafizroslan@gmail.com</v>
          </cell>
          <cell r="O883">
            <v>123005707</v>
          </cell>
        </row>
        <row r="884">
          <cell r="D884" t="str">
            <v>ASRUL BUANIE</v>
          </cell>
          <cell r="E884">
            <v>878</v>
          </cell>
          <cell r="F884">
            <v>1525</v>
          </cell>
          <cell r="I884">
            <v>0</v>
          </cell>
          <cell r="J884">
            <v>810421135531</v>
          </cell>
          <cell r="K884" t="str">
            <v>M</v>
          </cell>
          <cell r="M884" t="str">
            <v>Sarawak</v>
          </cell>
          <cell r="N884" t="str">
            <v>asrulbuanie13@gmail.com</v>
          </cell>
          <cell r="O884">
            <v>178055865</v>
          </cell>
        </row>
        <row r="885">
          <cell r="D885" t="str">
            <v>ABDUL HALIM KADIR</v>
          </cell>
          <cell r="E885">
            <v>879</v>
          </cell>
          <cell r="F885">
            <v>1451</v>
          </cell>
          <cell r="I885">
            <v>0</v>
          </cell>
          <cell r="J885">
            <v>920314146259</v>
          </cell>
          <cell r="K885" t="str">
            <v>M</v>
          </cell>
          <cell r="M885" t="str">
            <v>Selangor</v>
          </cell>
          <cell r="N885" t="str">
            <v>ronalhalim_92@yahoo.com</v>
          </cell>
          <cell r="O885">
            <v>60173107251</v>
          </cell>
        </row>
        <row r="886">
          <cell r="D886" t="str">
            <v>Azree Azhar</v>
          </cell>
          <cell r="E886">
            <v>880</v>
          </cell>
          <cell r="F886">
            <v>1526</v>
          </cell>
          <cell r="I886">
            <v>0</v>
          </cell>
          <cell r="J886">
            <v>870308065839</v>
          </cell>
          <cell r="K886" t="str">
            <v>M</v>
          </cell>
          <cell r="M886" t="str">
            <v>Selangor</v>
          </cell>
          <cell r="N886" t="str">
            <v>Azree.org@gmail.com</v>
          </cell>
          <cell r="O886">
            <v>193769077</v>
          </cell>
        </row>
        <row r="887">
          <cell r="D887" t="str">
            <v>FERUDDIN EMIR BIN MOEHAMAD IZAT EMIR</v>
          </cell>
          <cell r="E887">
            <v>881</v>
          </cell>
          <cell r="F887">
            <v>1527</v>
          </cell>
          <cell r="I887">
            <v>0</v>
          </cell>
          <cell r="J887">
            <v>770522015279</v>
          </cell>
          <cell r="K887" t="str">
            <v>M</v>
          </cell>
          <cell r="M887" t="str">
            <v>Selangor</v>
          </cell>
          <cell r="N887" t="str">
            <v>admin@emir.com.my</v>
          </cell>
          <cell r="O887">
            <v>193333862</v>
          </cell>
        </row>
        <row r="888">
          <cell r="D888" t="str">
            <v>MOHD ZAKI BIN ABDULLAH SUHAIMIN</v>
          </cell>
          <cell r="E888">
            <v>882</v>
          </cell>
          <cell r="F888">
            <v>1529</v>
          </cell>
          <cell r="I888">
            <v>0</v>
          </cell>
          <cell r="J888">
            <v>810914065551</v>
          </cell>
          <cell r="K888" t="str">
            <v>M</v>
          </cell>
          <cell r="M888" t="str">
            <v>Selangor</v>
          </cell>
          <cell r="N888" t="str">
            <v>cahaya_plastik@ymail.com</v>
          </cell>
          <cell r="O888" t="str">
            <v>017-2038328</v>
          </cell>
        </row>
        <row r="889">
          <cell r="D889" t="str">
            <v>Nurul Nadeyya Atiqah Bt Hj Rahmat</v>
          </cell>
          <cell r="E889">
            <v>883</v>
          </cell>
          <cell r="F889">
            <v>1530</v>
          </cell>
          <cell r="I889">
            <v>0</v>
          </cell>
          <cell r="J889">
            <v>890521145844</v>
          </cell>
          <cell r="K889" t="str">
            <v>F</v>
          </cell>
          <cell r="M889" t="str">
            <v>Melaka</v>
          </cell>
          <cell r="N889" t="str">
            <v>nadeyya.rahmat@gmail.com</v>
          </cell>
          <cell r="O889">
            <v>136311601</v>
          </cell>
        </row>
        <row r="890">
          <cell r="D890" t="str">
            <v>Samhan Bin Adnan</v>
          </cell>
          <cell r="E890">
            <v>884</v>
          </cell>
          <cell r="F890">
            <v>1531</v>
          </cell>
          <cell r="I890">
            <v>0</v>
          </cell>
          <cell r="J890">
            <v>810713145483</v>
          </cell>
          <cell r="K890" t="str">
            <v>M</v>
          </cell>
          <cell r="M890" t="str">
            <v>Wilayah Persekutuan Kuala Lumpur</v>
          </cell>
          <cell r="N890" t="str">
            <v>samhanadnan@yahoo.com</v>
          </cell>
          <cell r="O890">
            <v>133651227</v>
          </cell>
        </row>
        <row r="891">
          <cell r="D891" t="str">
            <v>Azree Azhar Bin awi</v>
          </cell>
          <cell r="E891">
            <v>885</v>
          </cell>
          <cell r="F891">
            <v>1533</v>
          </cell>
          <cell r="I891">
            <v>0</v>
          </cell>
          <cell r="J891">
            <v>870308065839</v>
          </cell>
          <cell r="K891" t="str">
            <v>M</v>
          </cell>
          <cell r="M891" t="str">
            <v>Selangor</v>
          </cell>
          <cell r="N891" t="str">
            <v>alazharstore@gmail.com</v>
          </cell>
          <cell r="O891">
            <v>182187797</v>
          </cell>
        </row>
        <row r="892">
          <cell r="D892" t="str">
            <v>Ira Rasmadin</v>
          </cell>
          <cell r="E892">
            <v>886</v>
          </cell>
          <cell r="F892">
            <v>1532</v>
          </cell>
          <cell r="I892">
            <v>0</v>
          </cell>
          <cell r="J892">
            <v>880724125430</v>
          </cell>
          <cell r="K892" t="str">
            <v>F</v>
          </cell>
          <cell r="M892" t="str">
            <v>Sabah</v>
          </cell>
          <cell r="N892" t="str">
            <v>rararasmadin@yahoo.com</v>
          </cell>
          <cell r="O892">
            <v>169777147</v>
          </cell>
        </row>
        <row r="893">
          <cell r="D893" t="str">
            <v>muhd suhaidi bin mamat</v>
          </cell>
          <cell r="E893">
            <v>887</v>
          </cell>
          <cell r="F893">
            <v>1534</v>
          </cell>
          <cell r="I893">
            <v>0</v>
          </cell>
          <cell r="J893">
            <v>821104036365</v>
          </cell>
          <cell r="K893" t="str">
            <v>M</v>
          </cell>
          <cell r="M893" t="str">
            <v>Kelantan</v>
          </cell>
          <cell r="N893" t="str">
            <v>antublack@yahoo.com</v>
          </cell>
          <cell r="O893">
            <v>129386365</v>
          </cell>
        </row>
        <row r="894">
          <cell r="D894" t="str">
            <v>Shahid Mohammad Yasin</v>
          </cell>
          <cell r="E894">
            <v>888</v>
          </cell>
          <cell r="F894">
            <v>1536</v>
          </cell>
          <cell r="I894">
            <v>0</v>
          </cell>
          <cell r="J894">
            <v>800218085103</v>
          </cell>
          <cell r="K894" t="str">
            <v>M</v>
          </cell>
          <cell r="M894" t="str">
            <v>Wilayah Persekutuan Kuala Lumpur</v>
          </cell>
          <cell r="N894" t="str">
            <v>shah.xp.consult@gmail.com</v>
          </cell>
          <cell r="O894">
            <v>126480400</v>
          </cell>
        </row>
        <row r="895">
          <cell r="D895" t="str">
            <v>SALINA BINTI SAMAT</v>
          </cell>
          <cell r="E895">
            <v>889</v>
          </cell>
          <cell r="F895">
            <v>1537</v>
          </cell>
          <cell r="I895">
            <v>0</v>
          </cell>
          <cell r="J895">
            <v>760216085376</v>
          </cell>
          <cell r="K895" t="str">
            <v>F</v>
          </cell>
          <cell r="M895" t="str">
            <v>Selangor</v>
          </cell>
          <cell r="N895" t="str">
            <v>sam23672@gmail.com</v>
          </cell>
          <cell r="O895">
            <v>142633478</v>
          </cell>
        </row>
        <row r="896">
          <cell r="D896" t="str">
            <v>NIK MOHD AMINUDDIN BIN NIK ISMAIL</v>
          </cell>
          <cell r="E896">
            <v>890</v>
          </cell>
          <cell r="F896">
            <v>1539</v>
          </cell>
          <cell r="I896">
            <v>0</v>
          </cell>
          <cell r="J896">
            <v>870331035283</v>
          </cell>
          <cell r="K896" t="str">
            <v>M</v>
          </cell>
          <cell r="M896" t="str">
            <v>Kelantan</v>
          </cell>
          <cell r="N896" t="str">
            <v>sinarsiber@gmail.com</v>
          </cell>
          <cell r="O896">
            <v>136299033</v>
          </cell>
        </row>
        <row r="897">
          <cell r="D897" t="str">
            <v>Mohamed Nasir bin Md Sobri</v>
          </cell>
          <cell r="E897">
            <v>891</v>
          </cell>
          <cell r="F897">
            <v>1540</v>
          </cell>
          <cell r="I897">
            <v>0</v>
          </cell>
          <cell r="J897">
            <v>740807075585</v>
          </cell>
          <cell r="K897" t="str">
            <v>M</v>
          </cell>
          <cell r="M897" t="str">
            <v>Pulau Pinang</v>
          </cell>
          <cell r="N897" t="str">
            <v>ns@bizclub.my</v>
          </cell>
          <cell r="O897" t="str">
            <v>016-4162747</v>
          </cell>
        </row>
        <row r="898">
          <cell r="D898" t="str">
            <v>Rafizan Baharum</v>
          </cell>
          <cell r="E898">
            <v>892</v>
          </cell>
          <cell r="F898">
            <v>1541</v>
          </cell>
          <cell r="I898">
            <v>0</v>
          </cell>
          <cell r="J898">
            <v>760607145591</v>
          </cell>
          <cell r="K898" t="str">
            <v>M</v>
          </cell>
          <cell r="M898" t="str">
            <v>Selangor</v>
          </cell>
          <cell r="N898" t="str">
            <v>rafizan.baharum@canang.com.my</v>
          </cell>
          <cell r="O898" t="str">
            <v>012 260 6845</v>
          </cell>
        </row>
        <row r="899">
          <cell r="D899" t="str">
            <v>Nazeera Nur Arfeeza bt Arpandi</v>
          </cell>
          <cell r="E899">
            <v>893</v>
          </cell>
          <cell r="F899">
            <v>1542</v>
          </cell>
          <cell r="I899">
            <v>0</v>
          </cell>
          <cell r="J899">
            <v>880305495066</v>
          </cell>
          <cell r="K899" t="str">
            <v>F</v>
          </cell>
          <cell r="M899" t="str">
            <v>Sabah</v>
          </cell>
          <cell r="N899" t="str">
            <v>nazeeraarpandi@gmail.com</v>
          </cell>
          <cell r="O899" t="str">
            <v>016-5820453</v>
          </cell>
        </row>
        <row r="900">
          <cell r="D900" t="str">
            <v>Mohd Fahmy Ahmad Faudzi</v>
          </cell>
          <cell r="E900">
            <v>894</v>
          </cell>
          <cell r="F900">
            <v>1543</v>
          </cell>
          <cell r="I900">
            <v>0</v>
          </cell>
          <cell r="J900">
            <v>850521105117</v>
          </cell>
          <cell r="K900" t="str">
            <v>M</v>
          </cell>
          <cell r="M900" t="str">
            <v>Wilayah Persekutuan Kuala Lumpur</v>
          </cell>
          <cell r="N900" t="str">
            <v>fahmyfaudzi@gmail.com</v>
          </cell>
          <cell r="O900">
            <v>176900837</v>
          </cell>
        </row>
        <row r="901">
          <cell r="D901" t="str">
            <v>Ros Mariani Ab Rashid</v>
          </cell>
          <cell r="E901">
            <v>895</v>
          </cell>
          <cell r="F901">
            <v>1546</v>
          </cell>
          <cell r="I901">
            <v>0</v>
          </cell>
          <cell r="J901">
            <v>770831065878</v>
          </cell>
          <cell r="K901" t="str">
            <v>F</v>
          </cell>
          <cell r="M901" t="str">
            <v>Selangor</v>
          </cell>
          <cell r="N901" t="str">
            <v>rosmariani.rashid@gmail.com</v>
          </cell>
          <cell r="O901" t="str">
            <v>016-2333034</v>
          </cell>
        </row>
        <row r="902">
          <cell r="D902" t="str">
            <v>MOHD HELMI BIN ABDUL KADIR</v>
          </cell>
          <cell r="E902">
            <v>896</v>
          </cell>
          <cell r="F902">
            <v>1545</v>
          </cell>
          <cell r="I902">
            <v>0</v>
          </cell>
          <cell r="J902">
            <v>820903146179</v>
          </cell>
          <cell r="K902" t="str">
            <v>M</v>
          </cell>
          <cell r="M902" t="str">
            <v>Kedah</v>
          </cell>
          <cell r="N902" t="str">
            <v>madhelmi@gmail.com</v>
          </cell>
          <cell r="O902">
            <v>60135100055</v>
          </cell>
        </row>
        <row r="903">
          <cell r="D903" t="str">
            <v>Khairul Amin Bin Abdul Khalit</v>
          </cell>
          <cell r="E903">
            <v>897</v>
          </cell>
          <cell r="F903">
            <v>1547</v>
          </cell>
          <cell r="I903">
            <v>0</v>
          </cell>
          <cell r="J903">
            <v>850531105065</v>
          </cell>
          <cell r="K903" t="str">
            <v>M</v>
          </cell>
          <cell r="M903" t="str">
            <v>Wilayah Persekutuan Kuala Lumpur</v>
          </cell>
          <cell r="N903" t="str">
            <v>aminpvt@gmail.com</v>
          </cell>
          <cell r="O903">
            <v>176646566</v>
          </cell>
        </row>
        <row r="904">
          <cell r="D904" t="str">
            <v>Zalikha Farahin Binti Mohd Zaman</v>
          </cell>
          <cell r="E904">
            <v>898</v>
          </cell>
          <cell r="F904">
            <v>1332</v>
          </cell>
          <cell r="I904">
            <v>0</v>
          </cell>
          <cell r="J904">
            <v>891016115390</v>
          </cell>
          <cell r="K904" t="str">
            <v>F</v>
          </cell>
          <cell r="M904" t="str">
            <v>Terengganu</v>
          </cell>
          <cell r="N904" t="str">
            <v>zfarahin@gpreneurs.com</v>
          </cell>
          <cell r="O904" t="str">
            <v>013-7932887</v>
          </cell>
        </row>
        <row r="905">
          <cell r="D905" t="str">
            <v>Akmal Hakim bin Abdul Khalik</v>
          </cell>
          <cell r="E905">
            <v>899</v>
          </cell>
          <cell r="F905">
            <v>1548</v>
          </cell>
          <cell r="I905">
            <v>0</v>
          </cell>
          <cell r="J905">
            <v>900408055229</v>
          </cell>
          <cell r="K905" t="str">
            <v>M</v>
          </cell>
          <cell r="M905" t="str">
            <v>Selangor</v>
          </cell>
          <cell r="N905" t="str">
            <v>ex_oddinary@yahoo.com</v>
          </cell>
          <cell r="O905">
            <v>132029904</v>
          </cell>
        </row>
        <row r="906">
          <cell r="D906" t="str">
            <v>Azra Bt Hussin</v>
          </cell>
          <cell r="E906">
            <v>900</v>
          </cell>
          <cell r="F906">
            <v>1549</v>
          </cell>
          <cell r="I906">
            <v>0</v>
          </cell>
          <cell r="J906">
            <v>781017015028</v>
          </cell>
          <cell r="K906" t="str">
            <v>F</v>
          </cell>
          <cell r="M906" t="str">
            <v>Selangor</v>
          </cell>
          <cell r="N906" t="str">
            <v>azrahussin@gmail.com</v>
          </cell>
          <cell r="O906">
            <v>162334677</v>
          </cell>
        </row>
        <row r="907">
          <cell r="D907" t="str">
            <v>suhaida binti ameran</v>
          </cell>
          <cell r="E907">
            <v>901</v>
          </cell>
          <cell r="F907">
            <v>1550</v>
          </cell>
          <cell r="I907">
            <v>0</v>
          </cell>
          <cell r="J907">
            <v>870319495420</v>
          </cell>
          <cell r="K907" t="str">
            <v>F</v>
          </cell>
          <cell r="M907" t="str">
            <v>Johor</v>
          </cell>
          <cell r="N907" t="str">
            <v>jbf77sue@gmail.com</v>
          </cell>
          <cell r="O907">
            <v>177101814</v>
          </cell>
        </row>
        <row r="908">
          <cell r="D908" t="str">
            <v>Muhammad Shaheedzam bin Shamsuddin</v>
          </cell>
          <cell r="E908">
            <v>902</v>
          </cell>
          <cell r="F908">
            <v>1552</v>
          </cell>
          <cell r="I908">
            <v>0</v>
          </cell>
          <cell r="J908">
            <v>801020145005</v>
          </cell>
          <cell r="K908" t="str">
            <v>M</v>
          </cell>
          <cell r="M908" t="str">
            <v>Selangor</v>
          </cell>
          <cell r="N908" t="str">
            <v>m.shaheedzam@gmail.com</v>
          </cell>
          <cell r="O908">
            <v>126151115</v>
          </cell>
        </row>
        <row r="909">
          <cell r="D909" t="str">
            <v>MOHD FAZLI BIN MOHD JAMIL</v>
          </cell>
          <cell r="E909">
            <v>903</v>
          </cell>
          <cell r="F909">
            <v>1553</v>
          </cell>
          <cell r="I909">
            <v>0</v>
          </cell>
          <cell r="J909">
            <v>850110075435</v>
          </cell>
          <cell r="K909" t="str">
            <v>M</v>
          </cell>
          <cell r="M909" t="str">
            <v>Pulau Pinang</v>
          </cell>
          <cell r="N909" t="str">
            <v>fatamorganafour@gmail.com</v>
          </cell>
          <cell r="O909" t="str">
            <v>019-4409476</v>
          </cell>
        </row>
        <row r="910">
          <cell r="D910" t="str">
            <v>Mohd Sopian bin Hassan</v>
          </cell>
          <cell r="E910">
            <v>904</v>
          </cell>
          <cell r="F910">
            <v>1554</v>
          </cell>
          <cell r="I910">
            <v>0</v>
          </cell>
          <cell r="J910">
            <v>760214085321</v>
          </cell>
          <cell r="K910" t="str">
            <v>M</v>
          </cell>
          <cell r="M910" t="str">
            <v>Selangor</v>
          </cell>
          <cell r="N910" t="str">
            <v>my.offhegoes@gmail.com</v>
          </cell>
          <cell r="O910" t="str">
            <v>016 776 0824 / 013 333 0824</v>
          </cell>
        </row>
        <row r="911">
          <cell r="D911" t="str">
            <v>HARRY HAFIZY BIN MOHD YAKOP</v>
          </cell>
          <cell r="E911">
            <v>905</v>
          </cell>
          <cell r="F911">
            <v>1555</v>
          </cell>
          <cell r="I911">
            <v>0</v>
          </cell>
          <cell r="J911">
            <v>810627016159</v>
          </cell>
          <cell r="K911" t="str">
            <v>M</v>
          </cell>
          <cell r="M911" t="str">
            <v>Selangor</v>
          </cell>
          <cell r="N911" t="str">
            <v>lamanbaginda@yahoo.com.my</v>
          </cell>
          <cell r="O911">
            <v>123401020</v>
          </cell>
        </row>
        <row r="912">
          <cell r="D912" t="str">
            <v>Ahmad Humaizi bin Rozaini</v>
          </cell>
          <cell r="E912">
            <v>906</v>
          </cell>
          <cell r="F912">
            <v>1556</v>
          </cell>
          <cell r="I912">
            <v>0</v>
          </cell>
          <cell r="J912">
            <v>771127016583</v>
          </cell>
          <cell r="K912" t="str">
            <v>M</v>
          </cell>
          <cell r="M912" t="str">
            <v>Johor</v>
          </cell>
          <cell r="N912" t="str">
            <v>ahmad_humaizi@yahoo.com</v>
          </cell>
          <cell r="O912" t="str">
            <v>012-7277432</v>
          </cell>
        </row>
        <row r="913">
          <cell r="D913" t="str">
            <v>Deza Rasmadin</v>
          </cell>
          <cell r="E913">
            <v>907</v>
          </cell>
          <cell r="F913">
            <v>1558</v>
          </cell>
          <cell r="I913">
            <v>0</v>
          </cell>
          <cell r="J913">
            <v>820924125772</v>
          </cell>
          <cell r="K913" t="str">
            <v>F</v>
          </cell>
          <cell r="M913" t="str">
            <v>Sabah</v>
          </cell>
          <cell r="N913" t="str">
            <v>deza.rasmadin@gmail.com</v>
          </cell>
          <cell r="O913" t="str">
            <v>016 333 8402</v>
          </cell>
        </row>
        <row r="914">
          <cell r="D914" t="str">
            <v>R BOBBY RYXLER SAMI @ DANIAL RYXLER ABDULLAH</v>
          </cell>
          <cell r="E914">
            <v>908</v>
          </cell>
          <cell r="F914">
            <v>1559</v>
          </cell>
          <cell r="I914">
            <v>0</v>
          </cell>
          <cell r="J914">
            <v>830401125377</v>
          </cell>
          <cell r="K914" t="str">
            <v>M</v>
          </cell>
          <cell r="M914" t="str">
            <v>Sabah</v>
          </cell>
          <cell r="N914" t="str">
            <v>bobbyryxler@yahoo.com</v>
          </cell>
          <cell r="O914">
            <v>165602303</v>
          </cell>
        </row>
        <row r="915">
          <cell r="D915" t="str">
            <v>Nizran bin Noordin</v>
          </cell>
          <cell r="E915">
            <v>909</v>
          </cell>
          <cell r="F915">
            <v>1557</v>
          </cell>
          <cell r="I915">
            <v>0</v>
          </cell>
          <cell r="J915">
            <v>770908105111</v>
          </cell>
          <cell r="K915" t="str">
            <v>M</v>
          </cell>
          <cell r="M915" t="str">
            <v>Wilayah Persekutuan Kuala Lumpur</v>
          </cell>
          <cell r="N915" t="str">
            <v>nizran@taximonger.com</v>
          </cell>
          <cell r="O915">
            <v>123774112</v>
          </cell>
        </row>
        <row r="916">
          <cell r="D916" t="str">
            <v>MOHD FIRDAUS BIN MAHAMAD ZAKARIA</v>
          </cell>
          <cell r="E916">
            <v>910</v>
          </cell>
          <cell r="F916">
            <v>1560</v>
          </cell>
          <cell r="I916">
            <v>0</v>
          </cell>
          <cell r="J916">
            <v>840709145875</v>
          </cell>
          <cell r="K916" t="str">
            <v>M</v>
          </cell>
          <cell r="M916" t="str">
            <v>Selangor</v>
          </cell>
          <cell r="N916" t="str">
            <v>zakaria.firdaus@gmail.com</v>
          </cell>
          <cell r="O916" t="str">
            <v>013-258 5058</v>
          </cell>
        </row>
        <row r="917">
          <cell r="D917" t="str">
            <v>AHMAD NAZARI BIN SAMSUDIN</v>
          </cell>
          <cell r="E917">
            <v>911</v>
          </cell>
          <cell r="F917">
            <v>1561</v>
          </cell>
          <cell r="I917">
            <v>0</v>
          </cell>
          <cell r="J917">
            <v>770628087115</v>
          </cell>
          <cell r="K917" t="str">
            <v>M</v>
          </cell>
          <cell r="M917" t="str">
            <v>Kedah</v>
          </cell>
          <cell r="N917" t="str">
            <v>ahmadnazarisamsudin@gmail.com</v>
          </cell>
          <cell r="O917">
            <v>194301977</v>
          </cell>
        </row>
        <row r="918">
          <cell r="D918" t="str">
            <v>Mohd Syukri bin Ab. Majid</v>
          </cell>
          <cell r="E918">
            <v>912</v>
          </cell>
          <cell r="F918">
            <v>1563</v>
          </cell>
          <cell r="I918">
            <v>0</v>
          </cell>
          <cell r="J918">
            <v>870925305439</v>
          </cell>
          <cell r="K918" t="str">
            <v>M</v>
          </cell>
          <cell r="M918" t="str">
            <v>Melaka</v>
          </cell>
          <cell r="N918" t="str">
            <v>syukri.majid13@gmail.com</v>
          </cell>
          <cell r="O918" t="str">
            <v>012-3736937</v>
          </cell>
        </row>
        <row r="919">
          <cell r="D919" t="str">
            <v>Mohd Muhsin Bin Mohd Adnan</v>
          </cell>
          <cell r="E919">
            <v>913</v>
          </cell>
          <cell r="F919">
            <v>1562</v>
          </cell>
          <cell r="I919">
            <v>0</v>
          </cell>
          <cell r="J919">
            <v>890313095117</v>
          </cell>
          <cell r="K919" t="str">
            <v>M</v>
          </cell>
          <cell r="M919" t="str">
            <v>Wilayah Persekutuan Kuala Lumpur</v>
          </cell>
          <cell r="N919" t="str">
            <v>mmma1g09@gmail.com</v>
          </cell>
          <cell r="O919">
            <v>132374311</v>
          </cell>
        </row>
        <row r="920">
          <cell r="D920" t="str">
            <v>Mohd Elyas Ariff Bin Shaibudin</v>
          </cell>
          <cell r="E920">
            <v>914</v>
          </cell>
          <cell r="F920">
            <v>1565</v>
          </cell>
          <cell r="I920">
            <v>0</v>
          </cell>
          <cell r="J920">
            <v>881018435655</v>
          </cell>
          <cell r="K920" t="str">
            <v>M</v>
          </cell>
          <cell r="M920" t="str">
            <v>Wilayah Persekutuan Kuala Lumpur</v>
          </cell>
          <cell r="N920" t="str">
            <v>elyasa@sync-rnd.com</v>
          </cell>
          <cell r="O920">
            <v>122973154</v>
          </cell>
        </row>
        <row r="921">
          <cell r="D921" t="str">
            <v>Adib bin Hasan Abrar</v>
          </cell>
          <cell r="E921">
            <v>915</v>
          </cell>
          <cell r="F921">
            <v>1567</v>
          </cell>
          <cell r="I921">
            <v>0</v>
          </cell>
          <cell r="J921">
            <v>800309075365</v>
          </cell>
          <cell r="K921" t="str">
            <v>M</v>
          </cell>
          <cell r="M921" t="str">
            <v>Pulau Pinang</v>
          </cell>
          <cell r="N921" t="str">
            <v>adib.hasan@gmail.com</v>
          </cell>
          <cell r="O921">
            <v>194435444</v>
          </cell>
        </row>
        <row r="922">
          <cell r="D922" t="str">
            <v>Mohammad Azimullah</v>
          </cell>
          <cell r="E922">
            <v>916</v>
          </cell>
          <cell r="F922">
            <v>1568</v>
          </cell>
          <cell r="I922">
            <v>0</v>
          </cell>
          <cell r="J922">
            <v>810530715041</v>
          </cell>
          <cell r="K922" t="str">
            <v>M</v>
          </cell>
          <cell r="M922" t="str">
            <v>Wilayah Persekutuan Kuala Lumpur</v>
          </cell>
          <cell r="N922" t="str">
            <v>mohd.azimullah@gmail.com</v>
          </cell>
          <cell r="O922" t="str">
            <v>012-6854101</v>
          </cell>
        </row>
        <row r="923">
          <cell r="D923" t="str">
            <v>MUHAMMAD SYAFIQ BIN SAHARUDIN</v>
          </cell>
          <cell r="E923">
            <v>917</v>
          </cell>
          <cell r="F923">
            <v>1569</v>
          </cell>
          <cell r="I923">
            <v>0</v>
          </cell>
          <cell r="J923">
            <v>890712235279</v>
          </cell>
          <cell r="K923" t="str">
            <v>M</v>
          </cell>
          <cell r="M923" t="str">
            <v>Selangor</v>
          </cell>
          <cell r="N923" t="str">
            <v>Syafiqsaha72@gmail.com</v>
          </cell>
          <cell r="O923" t="str">
            <v>+6019-6795350</v>
          </cell>
        </row>
        <row r="924">
          <cell r="D924" t="str">
            <v>Anwaar Haaziq bin Razmi</v>
          </cell>
          <cell r="E924">
            <v>918</v>
          </cell>
          <cell r="F924">
            <v>1570</v>
          </cell>
          <cell r="I924">
            <v>0</v>
          </cell>
          <cell r="J924">
            <v>821112715157</v>
          </cell>
          <cell r="K924" t="str">
            <v>M</v>
          </cell>
          <cell r="M924" t="str">
            <v>Wilayah Persekutuan Kuala Lumpur</v>
          </cell>
          <cell r="N924" t="str">
            <v>anwaar.razmi@gmail.com</v>
          </cell>
          <cell r="O924" t="str">
            <v>012-336 7944</v>
          </cell>
        </row>
        <row r="925">
          <cell r="D925" t="str">
            <v>MOHD FAIS BIN ISMAIL</v>
          </cell>
          <cell r="E925">
            <v>919</v>
          </cell>
          <cell r="F925">
            <v>1571</v>
          </cell>
          <cell r="I925">
            <v>0</v>
          </cell>
          <cell r="J925">
            <v>870103235013</v>
          </cell>
          <cell r="K925" t="str">
            <v>M</v>
          </cell>
          <cell r="M925" t="str">
            <v>Selangor</v>
          </cell>
          <cell r="N925" t="str">
            <v>tengkufais87@gmail.com</v>
          </cell>
          <cell r="O925" t="str">
            <v>013-2223187</v>
          </cell>
        </row>
        <row r="926">
          <cell r="D926" t="str">
            <v>SHAROL HAFIZI BIN JAMALUDIN</v>
          </cell>
          <cell r="E926">
            <v>920</v>
          </cell>
          <cell r="F926">
            <v>995</v>
          </cell>
          <cell r="I926">
            <v>0</v>
          </cell>
          <cell r="J926">
            <v>891106066289</v>
          </cell>
          <cell r="K926" t="str">
            <v>M</v>
          </cell>
          <cell r="M926" t="str">
            <v>Pahang</v>
          </cell>
          <cell r="N926" t="str">
            <v>agrohighlands@gmail.com</v>
          </cell>
          <cell r="O926">
            <v>137185744</v>
          </cell>
        </row>
        <row r="927">
          <cell r="D927" t="str">
            <v>shahrul rizal bin abdul rahman</v>
          </cell>
          <cell r="E927">
            <v>921</v>
          </cell>
          <cell r="F927">
            <v>1572</v>
          </cell>
          <cell r="I927">
            <v>0</v>
          </cell>
          <cell r="J927">
            <v>850625025111</v>
          </cell>
          <cell r="K927" t="str">
            <v>M</v>
          </cell>
          <cell r="M927" t="str">
            <v>Johor</v>
          </cell>
          <cell r="N927" t="str">
            <v>srizal.rahman@gmail.com</v>
          </cell>
          <cell r="O927">
            <v>124401133</v>
          </cell>
        </row>
        <row r="928">
          <cell r="D928" t="str">
            <v>MOHD KHAIRUL YA\\\'KUB</v>
          </cell>
          <cell r="E928">
            <v>922</v>
          </cell>
          <cell r="F928">
            <v>1573</v>
          </cell>
          <cell r="I928">
            <v>0</v>
          </cell>
          <cell r="J928">
            <v>850120035103</v>
          </cell>
          <cell r="K928" t="str">
            <v>M</v>
          </cell>
          <cell r="M928" t="str">
            <v>Kedah</v>
          </cell>
          <cell r="N928" t="str">
            <v>mohdkhairul7@gmail.com</v>
          </cell>
          <cell r="O928">
            <v>60169357451</v>
          </cell>
        </row>
        <row r="929">
          <cell r="D929" t="str">
            <v>FITRI AMIRUL BIN KHAIRUDIN</v>
          </cell>
          <cell r="E929">
            <v>923</v>
          </cell>
          <cell r="F929">
            <v>1574</v>
          </cell>
          <cell r="I929">
            <v>0</v>
          </cell>
          <cell r="J929">
            <v>920404105581</v>
          </cell>
          <cell r="K929" t="str">
            <v>M</v>
          </cell>
          <cell r="M929" t="str">
            <v>Selangor</v>
          </cell>
          <cell r="N929" t="str">
            <v>fitriamirul04@gmail.com</v>
          </cell>
          <cell r="O929">
            <v>13579254</v>
          </cell>
        </row>
        <row r="930">
          <cell r="D930" t="str">
            <v>SHAROL HAFIZI BIN JAMALUDIN</v>
          </cell>
          <cell r="E930">
            <v>924</v>
          </cell>
          <cell r="F930">
            <v>1575</v>
          </cell>
          <cell r="I930">
            <v>0</v>
          </cell>
          <cell r="J930">
            <v>891106066289</v>
          </cell>
          <cell r="K930" t="str">
            <v>M</v>
          </cell>
          <cell r="M930" t="str">
            <v>Pahang</v>
          </cell>
          <cell r="N930" t="str">
            <v>agrohighlands@gmail.com</v>
          </cell>
          <cell r="O930">
            <v>137185744</v>
          </cell>
        </row>
        <row r="931">
          <cell r="D931" t="str">
            <v>Dr. Nurulaidah Binti Rozaini</v>
          </cell>
          <cell r="E931">
            <v>925</v>
          </cell>
          <cell r="F931">
            <v>1576</v>
          </cell>
          <cell r="I931">
            <v>0</v>
          </cell>
          <cell r="J931">
            <v>811202015454</v>
          </cell>
          <cell r="K931" t="str">
            <v>F</v>
          </cell>
          <cell r="M931" t="str">
            <v>Johor</v>
          </cell>
          <cell r="N931" t="str">
            <v>nurulaidah@gmail.com</v>
          </cell>
          <cell r="O931">
            <v>127808721</v>
          </cell>
        </row>
        <row r="932">
          <cell r="D932" t="str">
            <v>NORSYAZWANA BINTI JENUWA</v>
          </cell>
          <cell r="E932">
            <v>926</v>
          </cell>
          <cell r="F932">
            <v>1578</v>
          </cell>
          <cell r="I932">
            <v>0</v>
          </cell>
          <cell r="J932">
            <v>840122035140</v>
          </cell>
          <cell r="K932" t="str">
            <v>F</v>
          </cell>
          <cell r="M932" t="str">
            <v>Kelantan</v>
          </cell>
          <cell r="N932" t="str">
            <v>taskaanakkumesra@yahoo.com</v>
          </cell>
          <cell r="O932">
            <v>164234858</v>
          </cell>
        </row>
        <row r="933">
          <cell r="D933" t="str">
            <v>KAMARUL AKHIR BIN MOHAMED ZAN</v>
          </cell>
          <cell r="E933">
            <v>927</v>
          </cell>
          <cell r="F933">
            <v>1579</v>
          </cell>
          <cell r="I933">
            <v>0</v>
          </cell>
          <cell r="J933">
            <v>760408145687</v>
          </cell>
          <cell r="K933" t="str">
            <v>M</v>
          </cell>
          <cell r="M933" t="str">
            <v>Selangor</v>
          </cell>
          <cell r="N933" t="str">
            <v>kamarulakhir@yahoo.com</v>
          </cell>
          <cell r="O933">
            <v>60132480525</v>
          </cell>
        </row>
        <row r="934">
          <cell r="D934" t="str">
            <v>Hayatul Akhmal Binti Mahat</v>
          </cell>
          <cell r="E934">
            <v>928</v>
          </cell>
          <cell r="F934">
            <v>1577</v>
          </cell>
          <cell r="I934">
            <v>0</v>
          </cell>
          <cell r="J934">
            <v>891113015148</v>
          </cell>
          <cell r="K934" t="str">
            <v>F</v>
          </cell>
          <cell r="M934" t="str">
            <v>Johor</v>
          </cell>
          <cell r="N934" t="str">
            <v>hayatul_akhmal_mahat@yahoo.com</v>
          </cell>
          <cell r="O934">
            <v>60196517783</v>
          </cell>
        </row>
        <row r="935">
          <cell r="D935" t="str">
            <v>Abdul Hafiz Abdul Nasser</v>
          </cell>
          <cell r="E935">
            <v>929</v>
          </cell>
          <cell r="F935">
            <v>1581</v>
          </cell>
          <cell r="I935">
            <v>0</v>
          </cell>
          <cell r="J935">
            <v>870513565197</v>
          </cell>
          <cell r="K935" t="str">
            <v>M</v>
          </cell>
          <cell r="M935" t="str">
            <v>Wilayah Persekutuan Kuala Lumpur</v>
          </cell>
          <cell r="N935" t="str">
            <v>hafiznass@gmail.com</v>
          </cell>
          <cell r="O935">
            <v>182450040</v>
          </cell>
        </row>
        <row r="936">
          <cell r="D936" t="str">
            <v>Firdaus Mah Bin Mah Lok</v>
          </cell>
          <cell r="E936">
            <v>930</v>
          </cell>
          <cell r="F936">
            <v>1582</v>
          </cell>
          <cell r="I936">
            <v>0</v>
          </cell>
          <cell r="J936">
            <v>761207105683</v>
          </cell>
          <cell r="K936" t="str">
            <v>M</v>
          </cell>
          <cell r="M936" t="str">
            <v>Wilayah Persekutuan Kuala Lumpur</v>
          </cell>
          <cell r="N936" t="str">
            <v>firdaus.mah@megasap.com</v>
          </cell>
          <cell r="O936">
            <v>60109829076</v>
          </cell>
        </row>
        <row r="937">
          <cell r="D937" t="str">
            <v>MOHD FADILI BIN MOHD ALI</v>
          </cell>
          <cell r="E937">
            <v>931</v>
          </cell>
          <cell r="F937">
            <v>1583</v>
          </cell>
          <cell r="I937">
            <v>0</v>
          </cell>
          <cell r="J937">
            <v>920802125131</v>
          </cell>
          <cell r="K937" t="str">
            <v>M</v>
          </cell>
          <cell r="M937" t="str">
            <v>Sabah</v>
          </cell>
          <cell r="N937" t="str">
            <v>e-one@mostckk.com</v>
          </cell>
          <cell r="O937">
            <v>178172817</v>
          </cell>
        </row>
        <row r="938">
          <cell r="D938" t="str">
            <v>Syahida Ahmad</v>
          </cell>
          <cell r="E938">
            <v>932</v>
          </cell>
          <cell r="F938">
            <v>1584</v>
          </cell>
          <cell r="I938">
            <v>0</v>
          </cell>
          <cell r="J938">
            <v>800913015086</v>
          </cell>
          <cell r="K938" t="str">
            <v>F</v>
          </cell>
          <cell r="M938" t="str">
            <v>Selangor</v>
          </cell>
          <cell r="N938" t="str">
            <v>syahida@upm.edu.my</v>
          </cell>
          <cell r="O938" t="str">
            <v>010-4009727</v>
          </cell>
        </row>
        <row r="939">
          <cell r="D939" t="str">
            <v>Mohammad Azimullah</v>
          </cell>
          <cell r="E939">
            <v>933</v>
          </cell>
          <cell r="F939">
            <v>1585</v>
          </cell>
          <cell r="I939">
            <v>0</v>
          </cell>
          <cell r="J939">
            <v>810530715041</v>
          </cell>
          <cell r="K939" t="str">
            <v>M</v>
          </cell>
          <cell r="M939" t="str">
            <v>Wilayah Persekutuan Kuala Lumpur</v>
          </cell>
          <cell r="N939" t="str">
            <v>mohd.azimullah@gmail.com</v>
          </cell>
          <cell r="O939" t="str">
            <v>012-6854101</v>
          </cell>
        </row>
        <row r="940">
          <cell r="D940" t="str">
            <v>Khairul Anwar bin Mohamad Zaki</v>
          </cell>
          <cell r="E940">
            <v>934</v>
          </cell>
          <cell r="F940">
            <v>1586</v>
          </cell>
          <cell r="I940">
            <v>0</v>
          </cell>
          <cell r="J940">
            <v>821225115473</v>
          </cell>
          <cell r="K940" t="str">
            <v>M</v>
          </cell>
          <cell r="M940" t="str">
            <v>Selangor</v>
          </cell>
          <cell r="N940" t="str">
            <v>khairul@aidan.com.my</v>
          </cell>
          <cell r="O940">
            <v>173322464</v>
          </cell>
        </row>
        <row r="941">
          <cell r="D941" t="str">
            <v>NURUL AINI BINTI MOHD ALI HANAPIAH</v>
          </cell>
          <cell r="E941">
            <v>935</v>
          </cell>
          <cell r="F941">
            <v>1587</v>
          </cell>
          <cell r="I941">
            <v>0</v>
          </cell>
          <cell r="J941">
            <v>900807145758</v>
          </cell>
          <cell r="K941" t="str">
            <v>F</v>
          </cell>
          <cell r="M941" t="str">
            <v>Selangor</v>
          </cell>
          <cell r="N941" t="str">
            <v>NURULAINIALI7890@GMAIL.COM</v>
          </cell>
          <cell r="O941">
            <v>1118558147</v>
          </cell>
        </row>
        <row r="942">
          <cell r="D942" t="str">
            <v>AMBOASE BIN RAMANO</v>
          </cell>
          <cell r="E942">
            <v>936</v>
          </cell>
          <cell r="F942">
            <v>1588</v>
          </cell>
          <cell r="I942">
            <v>0</v>
          </cell>
          <cell r="J942">
            <v>760730125991</v>
          </cell>
          <cell r="K942" t="str">
            <v>M</v>
          </cell>
          <cell r="M942" t="str">
            <v>Sabah</v>
          </cell>
          <cell r="N942" t="str">
            <v>ambrose.ramano@yahoo.com</v>
          </cell>
          <cell r="O942">
            <v>198634516</v>
          </cell>
        </row>
        <row r="943">
          <cell r="D943" t="str">
            <v>Syed Muhammad Muaz Syed Abdullah</v>
          </cell>
          <cell r="E943">
            <v>937</v>
          </cell>
          <cell r="F943">
            <v>1589</v>
          </cell>
          <cell r="I943">
            <v>0</v>
          </cell>
          <cell r="J943">
            <v>830418715103</v>
          </cell>
          <cell r="K943" t="str">
            <v>M</v>
          </cell>
          <cell r="M943" t="str">
            <v>Selangor</v>
          </cell>
          <cell r="N943" t="str">
            <v>syedmuaz@gmail.com</v>
          </cell>
          <cell r="O943">
            <v>60122159601</v>
          </cell>
        </row>
        <row r="944">
          <cell r="D944" t="str">
            <v>Ezmir b. Mohd Razali</v>
          </cell>
          <cell r="E944">
            <v>938</v>
          </cell>
          <cell r="F944">
            <v>1591</v>
          </cell>
          <cell r="I944">
            <v>0</v>
          </cell>
          <cell r="J944">
            <v>770902036661</v>
          </cell>
          <cell r="K944" t="str">
            <v>M</v>
          </cell>
          <cell r="M944" t="str">
            <v>Selangor</v>
          </cell>
          <cell r="N944" t="str">
            <v>mr.ezmir@gmail.com</v>
          </cell>
          <cell r="O944">
            <v>167224424</v>
          </cell>
        </row>
        <row r="945">
          <cell r="D945" t="str">
            <v>MOHD HABIBON BIN NAWI</v>
          </cell>
          <cell r="E945">
            <v>939</v>
          </cell>
          <cell r="F945">
            <v>1592</v>
          </cell>
          <cell r="I945">
            <v>0</v>
          </cell>
          <cell r="J945">
            <v>690307125061</v>
          </cell>
          <cell r="K945" t="str">
            <v>M</v>
          </cell>
          <cell r="M945" t="str">
            <v>Sabah</v>
          </cell>
          <cell r="N945" t="str">
            <v>bonkm7@yahoo.com.my</v>
          </cell>
          <cell r="O945">
            <v>198606707</v>
          </cell>
        </row>
        <row r="946">
          <cell r="D946" t="str">
            <v>FITRIYATI BINTI BAKRI</v>
          </cell>
          <cell r="E946">
            <v>940</v>
          </cell>
          <cell r="F946">
            <v>1593</v>
          </cell>
          <cell r="I946">
            <v>0</v>
          </cell>
          <cell r="J946">
            <v>950130125610</v>
          </cell>
          <cell r="K946" t="str">
            <v>F</v>
          </cell>
          <cell r="M946" t="str">
            <v>Sabah</v>
          </cell>
          <cell r="N946" t="str">
            <v>Ris_doko@yahoo.com</v>
          </cell>
          <cell r="O946" t="str">
            <v>010-9600301</v>
          </cell>
        </row>
        <row r="947">
          <cell r="D947" t="str">
            <v>RIZAM BIN SUPARDI</v>
          </cell>
          <cell r="E947">
            <v>941</v>
          </cell>
          <cell r="F947">
            <v>1595</v>
          </cell>
          <cell r="I947">
            <v>0</v>
          </cell>
          <cell r="J947">
            <v>861101125369</v>
          </cell>
          <cell r="K947" t="str">
            <v>M</v>
          </cell>
          <cell r="M947" t="str">
            <v>Sabah</v>
          </cell>
          <cell r="N947" t="str">
            <v>arena_sports09@yahoo.com</v>
          </cell>
          <cell r="O947" t="str">
            <v>016 8104324</v>
          </cell>
        </row>
        <row r="948">
          <cell r="D948" t="str">
            <v>Mohd Tajulhadis Ab Halim</v>
          </cell>
          <cell r="E948">
            <v>942</v>
          </cell>
          <cell r="F948">
            <v>1596</v>
          </cell>
          <cell r="I948">
            <v>0</v>
          </cell>
          <cell r="J948">
            <v>820402035243</v>
          </cell>
          <cell r="K948" t="str">
            <v>M</v>
          </cell>
          <cell r="M948" t="str">
            <v>Kelantan</v>
          </cell>
          <cell r="N948" t="str">
            <v>mahkotajulogy@yahoo.com</v>
          </cell>
          <cell r="O948" t="str">
            <v>012-9888824</v>
          </cell>
        </row>
        <row r="949">
          <cell r="D949" t="str">
            <v>Mohd Fikri Bin Mohd Shahid</v>
          </cell>
          <cell r="E949">
            <v>943</v>
          </cell>
          <cell r="F949">
            <v>1597</v>
          </cell>
          <cell r="I949">
            <v>0</v>
          </cell>
          <cell r="J949">
            <v>770912106141</v>
          </cell>
          <cell r="K949" t="str">
            <v>M</v>
          </cell>
          <cell r="M949" t="str">
            <v>Selangor</v>
          </cell>
          <cell r="N949" t="str">
            <v>fikrishahid@gmail.com</v>
          </cell>
          <cell r="O949">
            <v>169488890</v>
          </cell>
        </row>
        <row r="950">
          <cell r="D950" t="str">
            <v>NIK MOHD AMINUDDIN BIN NIK ISMAIL</v>
          </cell>
          <cell r="E950">
            <v>944</v>
          </cell>
          <cell r="F950">
            <v>1598</v>
          </cell>
          <cell r="I950">
            <v>0</v>
          </cell>
          <cell r="J950">
            <v>870331035287</v>
          </cell>
          <cell r="K950" t="str">
            <v>M</v>
          </cell>
          <cell r="M950" t="str">
            <v>Kelantan</v>
          </cell>
          <cell r="N950" t="str">
            <v>sinarsiber@gmail.com</v>
          </cell>
          <cell r="O950">
            <v>136299033</v>
          </cell>
        </row>
        <row r="951">
          <cell r="D951" t="str">
            <v>Ahmad Zaim</v>
          </cell>
          <cell r="E951">
            <v>945</v>
          </cell>
          <cell r="F951">
            <v>1599</v>
          </cell>
          <cell r="I951">
            <v>0</v>
          </cell>
          <cell r="J951">
            <v>870305035431</v>
          </cell>
          <cell r="K951" t="str">
            <v>M</v>
          </cell>
          <cell r="M951" t="str">
            <v>Kelantan</v>
          </cell>
          <cell r="N951" t="str">
            <v>replay_good@yahoo.com</v>
          </cell>
          <cell r="O951">
            <v>60197280801</v>
          </cell>
        </row>
        <row r="952">
          <cell r="D952" t="str">
            <v>Kabir Khan Bin Mohamad Reaz</v>
          </cell>
          <cell r="E952">
            <v>946</v>
          </cell>
          <cell r="F952">
            <v>1600</v>
          </cell>
          <cell r="I952">
            <v>0</v>
          </cell>
          <cell r="J952">
            <v>850126075069</v>
          </cell>
          <cell r="K952" t="str">
            <v>M</v>
          </cell>
          <cell r="M952" t="str">
            <v>Selangor</v>
          </cell>
          <cell r="N952" t="str">
            <v>info@kabirkhanmagic.com</v>
          </cell>
          <cell r="O952" t="str">
            <v>012-267 8309</v>
          </cell>
        </row>
        <row r="953">
          <cell r="D953" t="str">
            <v>ARIFF SYAFIK BIN ZULKIFLI</v>
          </cell>
          <cell r="E953">
            <v>947</v>
          </cell>
          <cell r="F953">
            <v>1602</v>
          </cell>
          <cell r="I953">
            <v>0</v>
          </cell>
          <cell r="J953">
            <v>870522526333</v>
          </cell>
          <cell r="K953" t="str">
            <v>M</v>
          </cell>
          <cell r="M953" t="str">
            <v>Wilayah Persekutuan Kuala Lumpur</v>
          </cell>
          <cell r="N953" t="str">
            <v>ariff.syafik@gmail.com</v>
          </cell>
          <cell r="O953" t="str">
            <v>017-225 1987</v>
          </cell>
        </row>
        <row r="954">
          <cell r="D954" t="str">
            <v>Roselen Binti Jantan</v>
          </cell>
          <cell r="E954">
            <v>948</v>
          </cell>
          <cell r="F954">
            <v>1603</v>
          </cell>
          <cell r="I954">
            <v>0</v>
          </cell>
          <cell r="J954">
            <v>780318045234</v>
          </cell>
          <cell r="K954" t="str">
            <v>F</v>
          </cell>
          <cell r="M954" t="str">
            <v>Wilayah Persekutuan Kuala Lumpur</v>
          </cell>
          <cell r="N954" t="str">
            <v>roselen5234@gmail.com</v>
          </cell>
          <cell r="O954">
            <v>60124863272</v>
          </cell>
        </row>
        <row r="955">
          <cell r="D955" t="str">
            <v>ZULKEFLI BIN CHE LAH</v>
          </cell>
          <cell r="E955">
            <v>949</v>
          </cell>
          <cell r="F955">
            <v>1604</v>
          </cell>
          <cell r="I955">
            <v>0</v>
          </cell>
          <cell r="J955">
            <v>690625025779</v>
          </cell>
          <cell r="K955" t="str">
            <v>M</v>
          </cell>
          <cell r="M955" t="str">
            <v>Selangor</v>
          </cell>
          <cell r="N955" t="str">
            <v>zulkefli_zulkefli@yahoo.com</v>
          </cell>
          <cell r="O955" t="str">
            <v>0134312466/0134314740</v>
          </cell>
        </row>
        <row r="956">
          <cell r="D956" t="str">
            <v>HADI BAHTIAR BIN AMNAN</v>
          </cell>
          <cell r="E956">
            <v>950</v>
          </cell>
          <cell r="F956">
            <v>1605</v>
          </cell>
          <cell r="I956">
            <v>0</v>
          </cell>
          <cell r="J956">
            <v>800630105129</v>
          </cell>
          <cell r="K956" t="str">
            <v>M</v>
          </cell>
          <cell r="M956" t="str">
            <v>Wilayah Persekutuan Kuala Lumpur</v>
          </cell>
          <cell r="N956" t="str">
            <v>Times4travel@gmail.com</v>
          </cell>
          <cell r="O956" t="str">
            <v>017-3311838</v>
          </cell>
        </row>
        <row r="957">
          <cell r="D957" t="str">
            <v>Muhammad Shah Bin Zainol</v>
          </cell>
          <cell r="E957">
            <v>951</v>
          </cell>
          <cell r="F957">
            <v>1607</v>
          </cell>
          <cell r="I957">
            <v>0</v>
          </cell>
          <cell r="J957">
            <v>830511145731</v>
          </cell>
          <cell r="K957" t="str">
            <v>M</v>
          </cell>
          <cell r="M957" t="str">
            <v>Kedah</v>
          </cell>
          <cell r="N957" t="str">
            <v>shah8300@yahoo.com</v>
          </cell>
          <cell r="O957">
            <v>195407250</v>
          </cell>
        </row>
        <row r="958">
          <cell r="D958" t="str">
            <v>Mohd Rashidi Bin Abdul Salam</v>
          </cell>
          <cell r="E958">
            <v>952</v>
          </cell>
          <cell r="F958">
            <v>1608</v>
          </cell>
          <cell r="I958">
            <v>0</v>
          </cell>
          <cell r="J958">
            <v>770927145741</v>
          </cell>
          <cell r="K958" t="str">
            <v>M</v>
          </cell>
          <cell r="M958" t="str">
            <v>Johor</v>
          </cell>
          <cell r="N958" t="str">
            <v>dr.rashidi@gmail.com</v>
          </cell>
          <cell r="O958">
            <v>193339847</v>
          </cell>
        </row>
        <row r="959">
          <cell r="D959" t="str">
            <v>Dzul Isma Bin Hamim</v>
          </cell>
          <cell r="E959">
            <v>953</v>
          </cell>
          <cell r="F959">
            <v>1606</v>
          </cell>
          <cell r="I959">
            <v>0</v>
          </cell>
          <cell r="J959">
            <v>840413016185</v>
          </cell>
          <cell r="K959" t="str">
            <v>M</v>
          </cell>
          <cell r="M959" t="str">
            <v>Johor</v>
          </cell>
          <cell r="N959" t="str">
            <v>dzul.isma@portland.net.my</v>
          </cell>
          <cell r="O959" t="str">
            <v>018-7665455</v>
          </cell>
        </row>
        <row r="960">
          <cell r="D960" t="str">
            <v>Afif B Abdul Aziz</v>
          </cell>
          <cell r="E960">
            <v>954</v>
          </cell>
          <cell r="F960">
            <v>1609</v>
          </cell>
          <cell r="I960">
            <v>0</v>
          </cell>
          <cell r="J960">
            <v>850108016321</v>
          </cell>
          <cell r="K960" t="str">
            <v>M</v>
          </cell>
          <cell r="M960" t="str">
            <v>Selangor</v>
          </cell>
          <cell r="N960" t="str">
            <v>afifabdaziz@gmail.com</v>
          </cell>
          <cell r="O960" t="str">
            <v>012-6464630</v>
          </cell>
        </row>
        <row r="961">
          <cell r="D961" t="str">
            <v>Nur Hisyam Bin Awang</v>
          </cell>
          <cell r="E961">
            <v>955</v>
          </cell>
          <cell r="F961">
            <v>1610</v>
          </cell>
          <cell r="I961">
            <v>0</v>
          </cell>
          <cell r="J961">
            <v>830927025645</v>
          </cell>
          <cell r="K961" t="str">
            <v>M</v>
          </cell>
          <cell r="M961" t="str">
            <v>Kedah</v>
          </cell>
          <cell r="N961" t="str">
            <v>dkarzspa@gmail.com</v>
          </cell>
          <cell r="O961" t="str">
            <v>017-2078150</v>
          </cell>
        </row>
        <row r="962">
          <cell r="D962" t="str">
            <v>Faisal Azami b. Mohd Zainudin</v>
          </cell>
          <cell r="E962">
            <v>956</v>
          </cell>
          <cell r="F962">
            <v>1611</v>
          </cell>
          <cell r="I962">
            <v>0</v>
          </cell>
          <cell r="J962">
            <v>861030435393</v>
          </cell>
          <cell r="K962" t="str">
            <v>M</v>
          </cell>
          <cell r="M962" t="str">
            <v>Wilayah Persekutuan Kuala Lumpur</v>
          </cell>
          <cell r="N962" t="str">
            <v>fazamiservices@outlook.com</v>
          </cell>
          <cell r="O962" t="str">
            <v>019-3342296</v>
          </cell>
        </row>
        <row r="963">
          <cell r="D963" t="str">
            <v>Abdul Qadir Bin Abdul Wahab</v>
          </cell>
          <cell r="E963">
            <v>957</v>
          </cell>
          <cell r="F963">
            <v>1612</v>
          </cell>
          <cell r="I963">
            <v>0</v>
          </cell>
          <cell r="J963">
            <v>760821025523</v>
          </cell>
          <cell r="K963" t="str">
            <v>M</v>
          </cell>
          <cell r="M963" t="str">
            <v>Selangor</v>
          </cell>
          <cell r="N963" t="str">
            <v>info@dekentp.com</v>
          </cell>
          <cell r="O963" t="str">
            <v>016-2153545</v>
          </cell>
        </row>
        <row r="964">
          <cell r="D964" t="str">
            <v>mohd amirul fakri bin dulleh</v>
          </cell>
          <cell r="E964">
            <v>958</v>
          </cell>
          <cell r="F964">
            <v>1613</v>
          </cell>
          <cell r="I964">
            <v>0</v>
          </cell>
          <cell r="J964">
            <v>880720135033</v>
          </cell>
          <cell r="K964" t="str">
            <v>M</v>
          </cell>
          <cell r="M964" t="str">
            <v>Sabah</v>
          </cell>
          <cell r="N964" t="str">
            <v>amirul_kys@yahoo.com</v>
          </cell>
          <cell r="O964">
            <v>145585108</v>
          </cell>
        </row>
        <row r="965">
          <cell r="D965" t="str">
            <v>Ahmad Kusyairi Bin Khalid</v>
          </cell>
          <cell r="E965">
            <v>959</v>
          </cell>
          <cell r="F965">
            <v>1615</v>
          </cell>
          <cell r="I965">
            <v>0</v>
          </cell>
          <cell r="J965">
            <v>840712115773</v>
          </cell>
          <cell r="K965" t="str">
            <v>M</v>
          </cell>
          <cell r="M965" t="str">
            <v>Selangor</v>
          </cell>
          <cell r="N965" t="str">
            <v>info@myhims.com</v>
          </cell>
          <cell r="O965">
            <v>192606162</v>
          </cell>
        </row>
        <row r="966">
          <cell r="D966" t="str">
            <v>khairul awi shah bin azman shah</v>
          </cell>
          <cell r="E966">
            <v>960</v>
          </cell>
          <cell r="F966">
            <v>1616</v>
          </cell>
          <cell r="I966">
            <v>0</v>
          </cell>
          <cell r="J966">
            <v>860626565389</v>
          </cell>
          <cell r="K966" t="str">
            <v>M</v>
          </cell>
          <cell r="M966" t="str">
            <v>Selangor</v>
          </cell>
          <cell r="N966" t="str">
            <v>alwishah@nusmetro.com</v>
          </cell>
          <cell r="O966">
            <v>196240626</v>
          </cell>
        </row>
        <row r="967">
          <cell r="D967" t="str">
            <v>Abdul Qadir Bin Abdul Wahab</v>
          </cell>
          <cell r="E967">
            <v>961</v>
          </cell>
          <cell r="F967">
            <v>1618</v>
          </cell>
          <cell r="I967">
            <v>0</v>
          </cell>
          <cell r="J967">
            <v>760821025523</v>
          </cell>
          <cell r="K967" t="str">
            <v>M</v>
          </cell>
          <cell r="M967" t="str">
            <v>Selangor</v>
          </cell>
          <cell r="N967" t="str">
            <v>info@dekentp.com</v>
          </cell>
          <cell r="O967" t="str">
            <v>016-2153545</v>
          </cell>
        </row>
        <row r="968">
          <cell r="D968" t="str">
            <v>Mohd Baidhowi bin Badri @ Batri</v>
          </cell>
          <cell r="E968">
            <v>962</v>
          </cell>
          <cell r="F968">
            <v>1617</v>
          </cell>
          <cell r="I968">
            <v>0</v>
          </cell>
          <cell r="J968">
            <v>830725085885</v>
          </cell>
          <cell r="K968" t="str">
            <v>M</v>
          </cell>
          <cell r="M968" t="str">
            <v>Selangor</v>
          </cell>
          <cell r="N968" t="str">
            <v>baidhowi@rievo.my</v>
          </cell>
          <cell r="O968" t="str">
            <v>019-2634694</v>
          </cell>
        </row>
        <row r="969">
          <cell r="D969" t="str">
            <v>MUHAMMAD AZRUL AKMAL BIN SAHARUDIN</v>
          </cell>
          <cell r="E969">
            <v>963</v>
          </cell>
          <cell r="F969">
            <v>1619</v>
          </cell>
          <cell r="I969">
            <v>0</v>
          </cell>
          <cell r="J969">
            <v>891129055259</v>
          </cell>
          <cell r="K969" t="str">
            <v>M</v>
          </cell>
          <cell r="M969" t="str">
            <v>Negeri Sembilan</v>
          </cell>
          <cell r="N969" t="str">
            <v>lurztechceo@gmail.com</v>
          </cell>
          <cell r="O969">
            <v>1111888214</v>
          </cell>
        </row>
        <row r="970">
          <cell r="D970" t="str">
            <v>Mohd Ridzuan Bin Jamludin</v>
          </cell>
          <cell r="E970">
            <v>964</v>
          </cell>
          <cell r="F970">
            <v>1620</v>
          </cell>
          <cell r="I970">
            <v>0</v>
          </cell>
          <cell r="J970">
            <v>850903086441</v>
          </cell>
          <cell r="K970" t="str">
            <v>M</v>
          </cell>
          <cell r="M970" t="str">
            <v>Pahang</v>
          </cell>
          <cell r="N970" t="str">
            <v>orchidfoodcorner@gmail.com</v>
          </cell>
          <cell r="O970">
            <v>195545744</v>
          </cell>
        </row>
        <row r="971">
          <cell r="D971" t="str">
            <v>ABU SAMAH BIN OSMAN</v>
          </cell>
          <cell r="E971">
            <v>965</v>
          </cell>
          <cell r="F971">
            <v>1621</v>
          </cell>
          <cell r="I971">
            <v>0</v>
          </cell>
          <cell r="J971">
            <v>830222126219</v>
          </cell>
          <cell r="K971" t="str">
            <v>M</v>
          </cell>
          <cell r="M971" t="str">
            <v>Sabah</v>
          </cell>
          <cell r="N971" t="str">
            <v>alfiyah09@gmail.com</v>
          </cell>
          <cell r="O971" t="str">
            <v>014-856 4339</v>
          </cell>
        </row>
        <row r="972">
          <cell r="D972" t="str">
            <v>mohd yusof abdul rahman</v>
          </cell>
          <cell r="E972">
            <v>966</v>
          </cell>
          <cell r="F972">
            <v>1623</v>
          </cell>
          <cell r="I972">
            <v>0</v>
          </cell>
          <cell r="J972">
            <v>830319015179</v>
          </cell>
          <cell r="K972" t="str">
            <v>M</v>
          </cell>
          <cell r="M972" t="str">
            <v>Johor</v>
          </cell>
          <cell r="N972" t="str">
            <v>my@amsworldwide.com.my</v>
          </cell>
          <cell r="O972">
            <v>176365295</v>
          </cell>
        </row>
        <row r="973">
          <cell r="D973" t="str">
            <v>Shahril Azwin Zainul Abidin</v>
          </cell>
          <cell r="E973">
            <v>967</v>
          </cell>
          <cell r="F973">
            <v>1624</v>
          </cell>
          <cell r="I973">
            <v>0</v>
          </cell>
          <cell r="J973">
            <v>750408105205</v>
          </cell>
          <cell r="K973" t="str">
            <v>M</v>
          </cell>
          <cell r="M973" t="str">
            <v>Selangor</v>
          </cell>
          <cell r="N973" t="str">
            <v>shahril@azwinecosystems.com.my</v>
          </cell>
          <cell r="O973">
            <v>60133650137</v>
          </cell>
        </row>
        <row r="974">
          <cell r="D974" t="str">
            <v>Johan Mohamed</v>
          </cell>
          <cell r="E974">
            <v>968</v>
          </cell>
          <cell r="F974">
            <v>1625</v>
          </cell>
          <cell r="I974">
            <v>0</v>
          </cell>
          <cell r="J974">
            <v>810811075159</v>
          </cell>
          <cell r="K974" t="str">
            <v>M</v>
          </cell>
          <cell r="M974" t="str">
            <v>Selangor</v>
          </cell>
          <cell r="N974" t="str">
            <v>joe.mohamed81@gmail.com</v>
          </cell>
          <cell r="O974">
            <v>194995159</v>
          </cell>
        </row>
        <row r="975">
          <cell r="D975" t="str">
            <v>MUHAMMAD FIRDAUS BIN SHAFFEE</v>
          </cell>
          <cell r="E975">
            <v>969</v>
          </cell>
          <cell r="F975">
            <v>1627</v>
          </cell>
          <cell r="I975">
            <v>0</v>
          </cell>
          <cell r="J975">
            <v>860102386363</v>
          </cell>
          <cell r="K975" t="str">
            <v>M</v>
          </cell>
          <cell r="M975" t="str">
            <v>Perak</v>
          </cell>
          <cell r="N975" t="str">
            <v>are_dib90@yahoo.com</v>
          </cell>
          <cell r="O975">
            <v>175587285</v>
          </cell>
        </row>
        <row r="976">
          <cell r="D976" t="str">
            <v>Ruhiyati Idayu Abu Talib</v>
          </cell>
          <cell r="E976">
            <v>970</v>
          </cell>
          <cell r="F976">
            <v>1629</v>
          </cell>
          <cell r="I976">
            <v>0</v>
          </cell>
          <cell r="J976">
            <v>810728015788</v>
          </cell>
          <cell r="K976" t="str">
            <v>F</v>
          </cell>
          <cell r="M976" t="str">
            <v>Johor</v>
          </cell>
          <cell r="N976" t="str">
            <v>ruhiyatiidayu@yahoo.com</v>
          </cell>
          <cell r="O976">
            <v>137555650</v>
          </cell>
        </row>
        <row r="977">
          <cell r="D977" t="str">
            <v>AISHAH HANIM BINTI ABD KARIM</v>
          </cell>
          <cell r="E977">
            <v>971</v>
          </cell>
          <cell r="F977">
            <v>1626</v>
          </cell>
          <cell r="I977">
            <v>0</v>
          </cell>
          <cell r="J977">
            <v>840602055386</v>
          </cell>
          <cell r="K977" t="str">
            <v>F</v>
          </cell>
          <cell r="M977" t="str">
            <v>Wilayah Persekutuan Kuala Lumpur</v>
          </cell>
          <cell r="N977" t="str">
            <v>aishahanim@yahoo.com</v>
          </cell>
          <cell r="O977">
            <v>126900754</v>
          </cell>
        </row>
        <row r="978">
          <cell r="D978" t="str">
            <v>Mohd Sazani Bin Sahail</v>
          </cell>
          <cell r="E978">
            <v>972</v>
          </cell>
          <cell r="F978">
            <v>1630</v>
          </cell>
          <cell r="I978">
            <v>0</v>
          </cell>
          <cell r="J978">
            <v>780213025587</v>
          </cell>
          <cell r="K978" t="str">
            <v>M</v>
          </cell>
          <cell r="M978" t="str">
            <v>Terengganu</v>
          </cell>
          <cell r="N978" t="str">
            <v>sazani132@gmail.com</v>
          </cell>
          <cell r="O978" t="str">
            <v>019-2353535</v>
          </cell>
        </row>
        <row r="979">
          <cell r="D979" t="str">
            <v>Noor Azilla Binti Osman</v>
          </cell>
          <cell r="E979">
            <v>973</v>
          </cell>
          <cell r="F979">
            <v>1632</v>
          </cell>
          <cell r="I979">
            <v>0</v>
          </cell>
          <cell r="J979">
            <v>810120035940</v>
          </cell>
          <cell r="K979" t="str">
            <v>F</v>
          </cell>
          <cell r="M979" t="str">
            <v>Wilayah Persekutuan Kuala Lumpur</v>
          </cell>
          <cell r="N979" t="str">
            <v>azilla.osman@gmail.com</v>
          </cell>
          <cell r="O979">
            <v>172018013</v>
          </cell>
        </row>
        <row r="980">
          <cell r="D980" t="str">
            <v>MUHAMMAD FAZLI BIN IDRIS</v>
          </cell>
          <cell r="E980">
            <v>974</v>
          </cell>
          <cell r="F980">
            <v>1633</v>
          </cell>
          <cell r="I980">
            <v>0</v>
          </cell>
          <cell r="J980">
            <v>820406085395</v>
          </cell>
          <cell r="K980" t="str">
            <v>M</v>
          </cell>
          <cell r="M980" t="str">
            <v>Selangor</v>
          </cell>
          <cell r="N980" t="str">
            <v>fazliidris@gmail.com</v>
          </cell>
          <cell r="O980">
            <v>192499289</v>
          </cell>
        </row>
        <row r="981">
          <cell r="D981" t="str">
            <v>CHE MUHAMAD HAFIZ CHE ISMAIL</v>
          </cell>
          <cell r="E981">
            <v>975</v>
          </cell>
          <cell r="F981">
            <v>1634</v>
          </cell>
          <cell r="I981">
            <v>0</v>
          </cell>
          <cell r="J981">
            <v>860621295711</v>
          </cell>
          <cell r="K981" t="str">
            <v>M</v>
          </cell>
          <cell r="M981" t="str">
            <v>Selangor</v>
          </cell>
          <cell r="N981" t="str">
            <v>cmhafiz86@gmail.com</v>
          </cell>
          <cell r="O981">
            <v>179398296</v>
          </cell>
        </row>
        <row r="982">
          <cell r="D982" t="str">
            <v>Sharifah hadijah binti syed mohammad</v>
          </cell>
          <cell r="E982">
            <v>976</v>
          </cell>
          <cell r="F982">
            <v>1635</v>
          </cell>
          <cell r="I982">
            <v>0</v>
          </cell>
          <cell r="J982">
            <v>840309128042</v>
          </cell>
          <cell r="K982" t="str">
            <v>F</v>
          </cell>
          <cell r="M982" t="str">
            <v>Sabah</v>
          </cell>
          <cell r="N982" t="str">
            <v>carebien@yahoo.com</v>
          </cell>
          <cell r="O982">
            <v>168327727</v>
          </cell>
        </row>
        <row r="983">
          <cell r="D983" t="str">
            <v>SITI RAFIDAH SABIHIM</v>
          </cell>
          <cell r="E983">
            <v>977</v>
          </cell>
          <cell r="F983">
            <v>1636</v>
          </cell>
          <cell r="I983">
            <v>0</v>
          </cell>
          <cell r="J983">
            <v>810217015890</v>
          </cell>
          <cell r="K983" t="str">
            <v>F</v>
          </cell>
          <cell r="M983" t="str">
            <v>Johor</v>
          </cell>
          <cell r="N983" t="str">
            <v>fidavanilla@gmail.com</v>
          </cell>
          <cell r="O983">
            <v>60132877769</v>
          </cell>
        </row>
        <row r="984">
          <cell r="D984" t="str">
            <v>SAMSURI ABDUL HAMID</v>
          </cell>
          <cell r="E984">
            <v>978</v>
          </cell>
          <cell r="F984">
            <v>1631</v>
          </cell>
          <cell r="I984">
            <v>0</v>
          </cell>
          <cell r="J984">
            <v>820131126097</v>
          </cell>
          <cell r="K984" t="str">
            <v>M</v>
          </cell>
          <cell r="M984" t="str">
            <v>Wilayah Persekutuan Putrajaya</v>
          </cell>
          <cell r="N984" t="str">
            <v>tengkusam82@gmail.com</v>
          </cell>
          <cell r="O984">
            <v>102005308</v>
          </cell>
        </row>
        <row r="985">
          <cell r="D985" t="str">
            <v>Nor Azam Kamisan</v>
          </cell>
          <cell r="E985">
            <v>979</v>
          </cell>
          <cell r="F985">
            <v>1640</v>
          </cell>
          <cell r="I985">
            <v>0</v>
          </cell>
          <cell r="J985">
            <v>750715015189</v>
          </cell>
          <cell r="K985" t="str">
            <v>M</v>
          </cell>
          <cell r="M985" t="str">
            <v>Negeri Sembilan</v>
          </cell>
          <cell r="N985" t="str">
            <v>norazam.kamisan@gmail.com</v>
          </cell>
          <cell r="O985">
            <v>123158465</v>
          </cell>
        </row>
        <row r="986">
          <cell r="D986" t="str">
            <v>Mohd Zaikhushri Bin Hashim</v>
          </cell>
          <cell r="E986">
            <v>980</v>
          </cell>
          <cell r="F986">
            <v>1641</v>
          </cell>
          <cell r="I986">
            <v>0</v>
          </cell>
          <cell r="J986">
            <v>790215065397</v>
          </cell>
          <cell r="K986" t="str">
            <v>M</v>
          </cell>
          <cell r="M986" t="str">
            <v>Wilayah Persekutuan Kuala Lumpur</v>
          </cell>
          <cell r="N986" t="str">
            <v>zai.orsb@gmail.com</v>
          </cell>
          <cell r="O986" t="str">
            <v>018-2248522</v>
          </cell>
        </row>
        <row r="987">
          <cell r="D987" t="str">
            <v>MUHAMAD ALIFF BIN MHD AELHAM</v>
          </cell>
          <cell r="E987">
            <v>981</v>
          </cell>
          <cell r="F987">
            <v>1639</v>
          </cell>
          <cell r="I987">
            <v>0</v>
          </cell>
          <cell r="J987">
            <v>911104065309</v>
          </cell>
          <cell r="K987" t="str">
            <v>M</v>
          </cell>
          <cell r="M987" t="str">
            <v>Johor</v>
          </cell>
          <cell r="N987" t="str">
            <v>ALIFAELHAM@GMAIL.COM</v>
          </cell>
          <cell r="O987">
            <v>134523599</v>
          </cell>
        </row>
        <row r="988">
          <cell r="D988" t="str">
            <v>MUHAMMAD ZULKHAIRI BIN JAMALULLAI</v>
          </cell>
          <cell r="E988">
            <v>982</v>
          </cell>
          <cell r="F988">
            <v>1642</v>
          </cell>
          <cell r="I988">
            <v>0</v>
          </cell>
          <cell r="J988">
            <v>850426075693</v>
          </cell>
          <cell r="K988" t="str">
            <v>M</v>
          </cell>
          <cell r="M988" t="str">
            <v>Pulau Pinang</v>
          </cell>
          <cell r="N988" t="str">
            <v>zzbatik@gmail.com</v>
          </cell>
          <cell r="O988" t="str">
            <v>013-8656754</v>
          </cell>
        </row>
        <row r="989">
          <cell r="D989" t="str">
            <v>normarliana binti abu bakar</v>
          </cell>
          <cell r="E989">
            <v>983</v>
          </cell>
          <cell r="F989">
            <v>1643</v>
          </cell>
          <cell r="I989">
            <v>0</v>
          </cell>
          <cell r="J989">
            <v>800912015834</v>
          </cell>
          <cell r="K989" t="str">
            <v>F</v>
          </cell>
          <cell r="M989" t="str">
            <v>Selangor</v>
          </cell>
          <cell r="N989" t="str">
            <v>cikgubiskut@gmail.com</v>
          </cell>
          <cell r="O989">
            <v>123007550</v>
          </cell>
        </row>
        <row r="990">
          <cell r="D990" t="str">
            <v>Feruze Bin Shuib</v>
          </cell>
          <cell r="E990">
            <v>984</v>
          </cell>
          <cell r="F990">
            <v>1644</v>
          </cell>
          <cell r="I990">
            <v>0</v>
          </cell>
          <cell r="J990">
            <v>781215145771</v>
          </cell>
          <cell r="K990" t="str">
            <v>M</v>
          </cell>
          <cell r="M990" t="str">
            <v>Selangor</v>
          </cell>
          <cell r="N990" t="str">
            <v>Luxeweddingservices@gmail.com</v>
          </cell>
          <cell r="O990">
            <v>193951213</v>
          </cell>
        </row>
        <row r="991">
          <cell r="D991" t="str">
            <v>Ahmad Anis Bin Abdul Aziz</v>
          </cell>
          <cell r="E991">
            <v>985</v>
          </cell>
          <cell r="F991">
            <v>1645</v>
          </cell>
          <cell r="I991">
            <v>0</v>
          </cell>
          <cell r="J991">
            <v>850712715065</v>
          </cell>
          <cell r="K991" t="str">
            <v>M</v>
          </cell>
          <cell r="M991" t="str">
            <v>Selangor</v>
          </cell>
          <cell r="N991" t="str">
            <v>ahmadanis85@gmail.com</v>
          </cell>
          <cell r="O991">
            <v>60122706652</v>
          </cell>
        </row>
        <row r="992">
          <cell r="D992" t="str">
            <v>ABDUL QAYYUM BIN OTHMAN</v>
          </cell>
          <cell r="E992">
            <v>986</v>
          </cell>
          <cell r="F992">
            <v>1646</v>
          </cell>
          <cell r="I992">
            <v>0</v>
          </cell>
          <cell r="J992">
            <v>850727145093</v>
          </cell>
          <cell r="K992" t="str">
            <v>M</v>
          </cell>
          <cell r="M992" t="str">
            <v>Wilayah Persekutuan Kuala Lumpur</v>
          </cell>
          <cell r="N992" t="str">
            <v>qyeyum@gmail.com</v>
          </cell>
          <cell r="O992" t="str">
            <v>016-3318442</v>
          </cell>
        </row>
        <row r="993">
          <cell r="D993" t="str">
            <v>WAN SARIAH WAN JAAFAR</v>
          </cell>
          <cell r="E993">
            <v>987</v>
          </cell>
          <cell r="F993">
            <v>1647</v>
          </cell>
          <cell r="I993">
            <v>0</v>
          </cell>
          <cell r="J993">
            <v>800525145962</v>
          </cell>
          <cell r="K993" t="str">
            <v>F</v>
          </cell>
          <cell r="M993" t="str">
            <v>Selangor</v>
          </cell>
          <cell r="N993" t="str">
            <v>sariahwj@gmail.com</v>
          </cell>
          <cell r="O993">
            <v>60193340244</v>
          </cell>
        </row>
        <row r="994">
          <cell r="D994" t="str">
            <v>Amalina Arip</v>
          </cell>
          <cell r="E994">
            <v>988</v>
          </cell>
          <cell r="F994">
            <v>1650</v>
          </cell>
          <cell r="I994">
            <v>0</v>
          </cell>
          <cell r="J994">
            <v>861208525338</v>
          </cell>
          <cell r="K994" t="str">
            <v>F</v>
          </cell>
          <cell r="M994" t="str">
            <v>Sarawak</v>
          </cell>
          <cell r="N994" t="str">
            <v>amalinarip@gmail.com</v>
          </cell>
          <cell r="O994">
            <v>146842845</v>
          </cell>
        </row>
        <row r="995">
          <cell r="D995" t="str">
            <v>Mohammad Shazni Bin Abdul Ghani</v>
          </cell>
          <cell r="E995">
            <v>989</v>
          </cell>
          <cell r="F995">
            <v>1651</v>
          </cell>
          <cell r="I995">
            <v>0</v>
          </cell>
          <cell r="J995">
            <v>860102665071</v>
          </cell>
          <cell r="K995" t="str">
            <v>M</v>
          </cell>
          <cell r="M995" t="str">
            <v>Wilayah Persekutuan Kuala Lumpur</v>
          </cell>
          <cell r="N995" t="str">
            <v>thisisshaz@live.com</v>
          </cell>
          <cell r="O995" t="str">
            <v>017 268 5542</v>
          </cell>
        </row>
        <row r="996">
          <cell r="D996" t="str">
            <v>NUR AKMAL AFIF BIN Aâ€™AMADIM</v>
          </cell>
          <cell r="E996">
            <v>990</v>
          </cell>
          <cell r="F996">
            <v>1653</v>
          </cell>
          <cell r="I996">
            <v>0</v>
          </cell>
          <cell r="J996">
            <v>850530016407</v>
          </cell>
          <cell r="K996" t="str">
            <v>M</v>
          </cell>
          <cell r="M996" t="str">
            <v>Johor</v>
          </cell>
          <cell r="N996" t="str">
            <v>admin@ilovejb.com.my</v>
          </cell>
          <cell r="O996" t="str">
            <v>012-7266647</v>
          </cell>
        </row>
        <row r="997">
          <cell r="D997" t="str">
            <v>Nadia Binte Salim</v>
          </cell>
          <cell r="E997">
            <v>991</v>
          </cell>
          <cell r="F997">
            <v>1654</v>
          </cell>
          <cell r="I997">
            <v>0</v>
          </cell>
          <cell r="J997">
            <v>750140201</v>
          </cell>
          <cell r="K997" t="str">
            <v>F</v>
          </cell>
          <cell r="M997" t="str">
            <v>Johor</v>
          </cell>
          <cell r="N997" t="str">
            <v>enquiries@artisanmalaysia.com</v>
          </cell>
          <cell r="O997" t="str">
            <v>+60 10 983 8184</v>
          </cell>
        </row>
        <row r="998">
          <cell r="D998" t="str">
            <v>Hasan AlBasri Bin Mohammad Kamil</v>
          </cell>
          <cell r="E998">
            <v>992</v>
          </cell>
          <cell r="F998">
            <v>1655</v>
          </cell>
          <cell r="I998">
            <v>0</v>
          </cell>
          <cell r="J998">
            <v>871031235499</v>
          </cell>
          <cell r="K998" t="str">
            <v>M</v>
          </cell>
          <cell r="M998" t="str">
            <v>Selangor</v>
          </cell>
          <cell r="N998" t="str">
            <v>mr.basrimohd@gmail.com</v>
          </cell>
          <cell r="O998">
            <v>60176287729</v>
          </cell>
        </row>
        <row r="999">
          <cell r="D999" t="str">
            <v>Yusrizal Md Yusof</v>
          </cell>
          <cell r="E999">
            <v>993</v>
          </cell>
          <cell r="F999">
            <v>1658</v>
          </cell>
          <cell r="I999">
            <v>0</v>
          </cell>
          <cell r="J999">
            <v>770512015371</v>
          </cell>
          <cell r="K999" t="str">
            <v>M</v>
          </cell>
          <cell r="M999" t="str">
            <v>Selangor</v>
          </cell>
          <cell r="N999" t="str">
            <v>usoy@yahoo.com</v>
          </cell>
          <cell r="O999" t="str">
            <v>012-3025537</v>
          </cell>
        </row>
        <row r="1000">
          <cell r="D1000" t="str">
            <v>MOHD FAIZAL BIN MD KASIM</v>
          </cell>
          <cell r="E1000">
            <v>994</v>
          </cell>
          <cell r="F1000">
            <v>1659</v>
          </cell>
          <cell r="I1000">
            <v>0</v>
          </cell>
          <cell r="J1000">
            <v>741213075355</v>
          </cell>
          <cell r="K1000" t="str">
            <v>M</v>
          </cell>
          <cell r="M1000" t="str">
            <v>Wilayah Persekutuan Kuala Lumpur</v>
          </cell>
          <cell r="N1000" t="str">
            <v>faizal616616@gmail.com</v>
          </cell>
          <cell r="O1000">
            <v>176942227</v>
          </cell>
        </row>
        <row r="1001">
          <cell r="D1001" t="str">
            <v>Darlina Othman</v>
          </cell>
          <cell r="E1001">
            <v>995</v>
          </cell>
          <cell r="F1001">
            <v>1652</v>
          </cell>
          <cell r="I1001">
            <v>0</v>
          </cell>
          <cell r="J1001">
            <v>830322025140</v>
          </cell>
          <cell r="K1001" t="str">
            <v>F</v>
          </cell>
          <cell r="M1001" t="str">
            <v>Selangor</v>
          </cell>
          <cell r="N1001" t="str">
            <v>darlinaothman@ymail.com</v>
          </cell>
          <cell r="O1001">
            <v>163339483</v>
          </cell>
        </row>
        <row r="1002">
          <cell r="D1002" t="str">
            <v>Tasnim Abdul Hadi</v>
          </cell>
          <cell r="E1002">
            <v>996</v>
          </cell>
          <cell r="F1002">
            <v>1656</v>
          </cell>
          <cell r="I1002">
            <v>0</v>
          </cell>
          <cell r="J1002">
            <v>881202075098</v>
          </cell>
          <cell r="K1002" t="str">
            <v>F</v>
          </cell>
          <cell r="M1002" t="str">
            <v>Selangor</v>
          </cell>
          <cell r="N1002" t="str">
            <v>tasnim.ahadi@gmail.com</v>
          </cell>
          <cell r="O1002">
            <v>193773146</v>
          </cell>
        </row>
        <row r="1003">
          <cell r="D1003" t="str">
            <v>AFZANIZAM BIN ARIFIN</v>
          </cell>
          <cell r="E1003">
            <v>997</v>
          </cell>
          <cell r="F1003">
            <v>1660</v>
          </cell>
          <cell r="I1003">
            <v>0</v>
          </cell>
          <cell r="J1003">
            <v>761004146493</v>
          </cell>
          <cell r="K1003" t="str">
            <v>M</v>
          </cell>
          <cell r="M1003" t="str">
            <v>Selangor</v>
          </cell>
          <cell r="N1003" t="str">
            <v>jim.arifin@gmail.com</v>
          </cell>
          <cell r="O1003">
            <v>162052854</v>
          </cell>
        </row>
        <row r="1004">
          <cell r="D1004" t="str">
            <v>Husni Arafat Bin Mohd Syahrian</v>
          </cell>
          <cell r="E1004">
            <v>998</v>
          </cell>
          <cell r="F1004">
            <v>1637</v>
          </cell>
          <cell r="I1004">
            <v>0</v>
          </cell>
          <cell r="J1004">
            <v>830104125047</v>
          </cell>
          <cell r="K1004" t="str">
            <v>M</v>
          </cell>
          <cell r="M1004" t="str">
            <v>Sabah</v>
          </cell>
          <cell r="N1004" t="str">
            <v>husni.arafat@loc8me.com.my</v>
          </cell>
          <cell r="O1004" t="str">
            <v>016-7097124</v>
          </cell>
        </row>
        <row r="1005">
          <cell r="D1005" t="str">
            <v>ANGELA ANAK SAYENG</v>
          </cell>
          <cell r="E1005">
            <v>999</v>
          </cell>
          <cell r="F1005">
            <v>1661</v>
          </cell>
          <cell r="I1005">
            <v>0</v>
          </cell>
          <cell r="J1005">
            <v>860403525582</v>
          </cell>
          <cell r="K1005" t="str">
            <v>F</v>
          </cell>
          <cell r="M1005" t="str">
            <v>Sarawak</v>
          </cell>
          <cell r="N1005" t="str">
            <v>design.creative.machine@gmail.com</v>
          </cell>
          <cell r="O1005">
            <v>109748383</v>
          </cell>
        </row>
        <row r="1006">
          <cell r="D1006" t="str">
            <v>SYED KAMARUL BAKRI B. SY AHMAD BOKHAREY</v>
          </cell>
          <cell r="E1006">
            <v>1000</v>
          </cell>
          <cell r="F1006">
            <v>790</v>
          </cell>
          <cell r="I1006">
            <v>0</v>
          </cell>
          <cell r="J1006">
            <v>810609025801</v>
          </cell>
          <cell r="K1006" t="str">
            <v>M</v>
          </cell>
          <cell r="M1006" t="str">
            <v>Wilayah Persekutuan Kuala Lumpur</v>
          </cell>
          <cell r="N1006" t="str">
            <v>skbakri@hotmail.com</v>
          </cell>
          <cell r="O1006" t="str">
            <v>011 2800 1617</v>
          </cell>
        </row>
        <row r="1007">
          <cell r="D1007" t="str">
            <v>Fuzi Bin Zainal</v>
          </cell>
          <cell r="E1007">
            <v>1001</v>
          </cell>
          <cell r="F1007">
            <v>1662</v>
          </cell>
          <cell r="I1007">
            <v>0</v>
          </cell>
          <cell r="J1007">
            <v>780210085947</v>
          </cell>
          <cell r="K1007" t="str">
            <v>M</v>
          </cell>
          <cell r="M1007" t="str">
            <v>Perak</v>
          </cell>
          <cell r="N1007" t="str">
            <v>fuzi.zainal@gmail.com</v>
          </cell>
          <cell r="O1007" t="str">
            <v>019-5586719</v>
          </cell>
        </row>
        <row r="1008">
          <cell r="D1008" t="str">
            <v>azmi Abdul khan</v>
          </cell>
          <cell r="E1008">
            <v>1002</v>
          </cell>
          <cell r="F1008">
            <v>1663</v>
          </cell>
          <cell r="I1008">
            <v>0</v>
          </cell>
          <cell r="J1008">
            <v>720921075791</v>
          </cell>
          <cell r="K1008" t="str">
            <v>M</v>
          </cell>
          <cell r="M1008" t="str">
            <v>Pulau Pinang</v>
          </cell>
          <cell r="N1008" t="str">
            <v>azmikhan@gmail.com</v>
          </cell>
          <cell r="O1008">
            <v>1111858521</v>
          </cell>
        </row>
        <row r="1009">
          <cell r="D1009" t="str">
            <v>Muhamad Nor Syafik Bin Yahya</v>
          </cell>
          <cell r="E1009">
            <v>1003</v>
          </cell>
          <cell r="F1009">
            <v>1664</v>
          </cell>
          <cell r="I1009">
            <v>0</v>
          </cell>
          <cell r="J1009">
            <v>870921015709</v>
          </cell>
          <cell r="K1009" t="str">
            <v>M</v>
          </cell>
          <cell r="M1009" t="str">
            <v>Negeri Sembilan</v>
          </cell>
          <cell r="N1009" t="str">
            <v>syafikpd@gmail.com</v>
          </cell>
          <cell r="O1009" t="str">
            <v>013-2725143</v>
          </cell>
        </row>
        <row r="1010">
          <cell r="D1010" t="str">
            <v>Mohd Nazrul Hazeri B Nazirmuddin</v>
          </cell>
          <cell r="E1010">
            <v>1004</v>
          </cell>
          <cell r="F1010">
            <v>1665</v>
          </cell>
          <cell r="I1010">
            <v>0</v>
          </cell>
          <cell r="J1010">
            <v>840909025827</v>
          </cell>
          <cell r="K1010" t="str">
            <v>M</v>
          </cell>
          <cell r="M1010" t="str">
            <v>Perak</v>
          </cell>
          <cell r="N1010" t="str">
            <v>nazrul.hazeri@gmail.com</v>
          </cell>
          <cell r="O1010">
            <v>133889984</v>
          </cell>
        </row>
        <row r="1011">
          <cell r="D1011" t="str">
            <v>Mohd Ariff bin Baharudin</v>
          </cell>
          <cell r="E1011">
            <v>1005</v>
          </cell>
          <cell r="F1011">
            <v>1667</v>
          </cell>
          <cell r="I1011">
            <v>0</v>
          </cell>
          <cell r="J1011">
            <v>820208145633</v>
          </cell>
          <cell r="K1011" t="str">
            <v>M</v>
          </cell>
          <cell r="M1011" t="str">
            <v>Selangor</v>
          </cell>
          <cell r="N1011" t="str">
            <v>ariff.baharudin@gmail.com</v>
          </cell>
          <cell r="O1011">
            <v>192608208</v>
          </cell>
        </row>
        <row r="1012">
          <cell r="D1012" t="str">
            <v>MOHAMMAD FADHIL SADIY BIN SHOWI</v>
          </cell>
          <cell r="E1012">
            <v>1006</v>
          </cell>
          <cell r="F1012">
            <v>1668</v>
          </cell>
          <cell r="I1012">
            <v>0</v>
          </cell>
          <cell r="J1012">
            <v>911128036211</v>
          </cell>
          <cell r="K1012" t="str">
            <v>M</v>
          </cell>
          <cell r="M1012" t="str">
            <v>Kelantan</v>
          </cell>
          <cell r="N1012" t="str">
            <v>fadhil.sowie@gmail.com</v>
          </cell>
          <cell r="O1012">
            <v>179283859</v>
          </cell>
        </row>
        <row r="1013">
          <cell r="D1013" t="str">
            <v>Wan Muhd Ali Bin Wan Ahmad Affandi</v>
          </cell>
          <cell r="E1013">
            <v>1007</v>
          </cell>
          <cell r="F1013">
            <v>1671</v>
          </cell>
          <cell r="I1013">
            <v>0</v>
          </cell>
          <cell r="J1013">
            <v>830625115389</v>
          </cell>
          <cell r="K1013" t="str">
            <v>M</v>
          </cell>
          <cell r="M1013" t="str">
            <v>Terengganu</v>
          </cell>
          <cell r="N1013" t="str">
            <v>wanwma01@gmail.com</v>
          </cell>
          <cell r="O1013">
            <v>139059575</v>
          </cell>
        </row>
        <row r="1014">
          <cell r="D1014" t="str">
            <v>AMINAH ABD RAZAK</v>
          </cell>
          <cell r="E1014">
            <v>1008</v>
          </cell>
          <cell r="F1014">
            <v>1673</v>
          </cell>
          <cell r="I1014">
            <v>0</v>
          </cell>
          <cell r="J1014">
            <v>860922435116</v>
          </cell>
          <cell r="K1014" t="str">
            <v>F</v>
          </cell>
          <cell r="M1014" t="str">
            <v>Selangor</v>
          </cell>
          <cell r="N1014" t="str">
            <v>me_not86@yahoo.com</v>
          </cell>
          <cell r="O1014" t="str">
            <v>017 615 8828</v>
          </cell>
        </row>
        <row r="1015">
          <cell r="D1015" t="str">
            <v>Khairil Asraf bin Mahamad Rizal</v>
          </cell>
          <cell r="E1015">
            <v>1009</v>
          </cell>
          <cell r="F1015">
            <v>1674</v>
          </cell>
          <cell r="I1015">
            <v>0</v>
          </cell>
          <cell r="J1015">
            <v>860427305349</v>
          </cell>
          <cell r="K1015" t="str">
            <v>M</v>
          </cell>
          <cell r="M1015" t="str">
            <v>Melaka</v>
          </cell>
          <cell r="N1015" t="str">
            <v>khairilasraf27@gmail.com</v>
          </cell>
          <cell r="O1015" t="str">
            <v>017-377857176400</v>
          </cell>
        </row>
        <row r="1016">
          <cell r="D1016" t="str">
            <v>Nur Akmal Fardiana Dollah</v>
          </cell>
          <cell r="E1016">
            <v>1010</v>
          </cell>
          <cell r="F1016">
            <v>1675</v>
          </cell>
          <cell r="I1016">
            <v>0</v>
          </cell>
          <cell r="J1016">
            <v>820703105022</v>
          </cell>
          <cell r="K1016" t="str">
            <v>F</v>
          </cell>
          <cell r="M1016" t="str">
            <v>Selangor</v>
          </cell>
          <cell r="N1016" t="str">
            <v>dianadollah@gmail.com</v>
          </cell>
          <cell r="O1016" t="str">
            <v>019-6639262</v>
          </cell>
        </row>
        <row r="1017">
          <cell r="D1017" t="str">
            <v>WAN SARIAH WAN JAAFAR</v>
          </cell>
          <cell r="E1017">
            <v>1011</v>
          </cell>
          <cell r="F1017">
            <v>1669</v>
          </cell>
          <cell r="I1017">
            <v>0</v>
          </cell>
          <cell r="J1017">
            <v>800525145962</v>
          </cell>
          <cell r="K1017" t="str">
            <v>F</v>
          </cell>
          <cell r="M1017" t="str">
            <v>Selangor</v>
          </cell>
          <cell r="N1017" t="str">
            <v>tsartorialist@gmail.com</v>
          </cell>
          <cell r="O1017">
            <v>60193340244</v>
          </cell>
        </row>
        <row r="1018">
          <cell r="D1018" t="str">
            <v>muhamad firdaus bin hj omar</v>
          </cell>
          <cell r="E1018">
            <v>1012</v>
          </cell>
          <cell r="F1018">
            <v>1676</v>
          </cell>
          <cell r="I1018">
            <v>0</v>
          </cell>
          <cell r="J1018">
            <v>830421065367</v>
          </cell>
          <cell r="K1018" t="str">
            <v>M</v>
          </cell>
          <cell r="M1018" t="str">
            <v>Selangor</v>
          </cell>
          <cell r="N1018" t="str">
            <v>firdaus.emcomm@gmail.com</v>
          </cell>
          <cell r="O1018">
            <v>136093949</v>
          </cell>
        </row>
        <row r="1019">
          <cell r="D1019" t="str">
            <v>Abdul Hakim Bin Roslan</v>
          </cell>
          <cell r="E1019">
            <v>1013</v>
          </cell>
          <cell r="F1019">
            <v>1677</v>
          </cell>
          <cell r="I1019">
            <v>0</v>
          </cell>
          <cell r="J1019">
            <v>851201715017</v>
          </cell>
          <cell r="K1019" t="str">
            <v>M</v>
          </cell>
          <cell r="M1019" t="str">
            <v>Wilayah Persekutuan Kuala Lumpur</v>
          </cell>
          <cell r="N1019" t="str">
            <v>hakim.roslan@gmail.com</v>
          </cell>
          <cell r="O1019">
            <v>162321285</v>
          </cell>
        </row>
        <row r="1020">
          <cell r="D1020" t="str">
            <v>Marzuan Mahmud Mahayudin</v>
          </cell>
          <cell r="E1020">
            <v>1014</v>
          </cell>
          <cell r="F1020">
            <v>1678</v>
          </cell>
          <cell r="I1020">
            <v>0</v>
          </cell>
          <cell r="J1020">
            <v>740627145419</v>
          </cell>
          <cell r="K1020" t="str">
            <v>M</v>
          </cell>
          <cell r="M1020" t="str">
            <v>Pulau Pinang</v>
          </cell>
          <cell r="N1020" t="str">
            <v>marzuan@gmail.com</v>
          </cell>
          <cell r="O1020" t="str">
            <v>0049-1577-4065658</v>
          </cell>
        </row>
        <row r="1021">
          <cell r="D1021" t="str">
            <v>Mohd Feezul Abu Bakar</v>
          </cell>
          <cell r="E1021">
            <v>1015</v>
          </cell>
          <cell r="F1021">
            <v>1679</v>
          </cell>
          <cell r="I1021">
            <v>0</v>
          </cell>
          <cell r="J1021">
            <v>841123105897</v>
          </cell>
          <cell r="K1021" t="str">
            <v>M</v>
          </cell>
          <cell r="M1021" t="str">
            <v>Selangor</v>
          </cell>
          <cell r="N1021" t="str">
            <v>feezul@gmail.com</v>
          </cell>
          <cell r="O1021">
            <v>122801606</v>
          </cell>
        </row>
        <row r="1022">
          <cell r="D1022" t="str">
            <v>Nurul Husna Binti Hj Jamaludin</v>
          </cell>
          <cell r="E1022">
            <v>1016</v>
          </cell>
          <cell r="F1022">
            <v>1680</v>
          </cell>
          <cell r="I1022">
            <v>0</v>
          </cell>
          <cell r="J1022">
            <v>891122025444</v>
          </cell>
          <cell r="K1022" t="str">
            <v>F</v>
          </cell>
          <cell r="M1022" t="str">
            <v>Kedah</v>
          </cell>
          <cell r="N1022" t="str">
            <v>una_najah@yahoo.com.my</v>
          </cell>
          <cell r="O1022" t="str">
            <v>013-3067833</v>
          </cell>
        </row>
        <row r="1023">
          <cell r="D1023" t="str">
            <v>MUHAMMAD SAZALI BIN PARIDUDIN</v>
          </cell>
          <cell r="E1023">
            <v>1017</v>
          </cell>
          <cell r="F1023">
            <v>1406</v>
          </cell>
          <cell r="I1023">
            <v>0</v>
          </cell>
          <cell r="J1023">
            <v>760620145895</v>
          </cell>
          <cell r="K1023" t="str">
            <v>M</v>
          </cell>
          <cell r="M1023" t="str">
            <v>Selangor</v>
          </cell>
          <cell r="N1023" t="str">
            <v>sale.myiqra@gmail.com</v>
          </cell>
          <cell r="O1023" t="str">
            <v>013-2229995</v>
          </cell>
        </row>
        <row r="1024">
          <cell r="D1024" t="str">
            <v>muhammad ridwanto bin syaful anwar</v>
          </cell>
          <cell r="E1024">
            <v>1018</v>
          </cell>
          <cell r="F1024">
            <v>1681</v>
          </cell>
          <cell r="I1024">
            <v>0</v>
          </cell>
          <cell r="J1024">
            <v>820907145333</v>
          </cell>
          <cell r="K1024" t="str">
            <v>M</v>
          </cell>
          <cell r="M1024" t="str">
            <v>Johor</v>
          </cell>
          <cell r="N1024" t="str">
            <v>mindacemerlang@gmail.com</v>
          </cell>
          <cell r="O1024">
            <v>197357982</v>
          </cell>
        </row>
        <row r="1025">
          <cell r="D1025" t="str">
            <v>Mohd Azhari bin Md Noh</v>
          </cell>
          <cell r="E1025">
            <v>1019</v>
          </cell>
          <cell r="F1025">
            <v>1682</v>
          </cell>
          <cell r="I1025">
            <v>0</v>
          </cell>
          <cell r="J1025">
            <v>821013086869</v>
          </cell>
          <cell r="K1025" t="str">
            <v>M</v>
          </cell>
          <cell r="M1025" t="str">
            <v>Selangor</v>
          </cell>
          <cell r="N1025" t="str">
            <v>dunfan10@gmail.com</v>
          </cell>
          <cell r="O1025">
            <v>174933643</v>
          </cell>
        </row>
        <row r="1026">
          <cell r="D1026" t="str">
            <v>Shirin Roesman</v>
          </cell>
          <cell r="E1026">
            <v>1020</v>
          </cell>
          <cell r="F1026">
            <v>1683</v>
          </cell>
          <cell r="I1026">
            <v>0</v>
          </cell>
          <cell r="J1026">
            <v>811210665078</v>
          </cell>
          <cell r="K1026" t="str">
            <v>F</v>
          </cell>
          <cell r="M1026" t="str">
            <v>Selangor</v>
          </cell>
          <cell r="N1026" t="str">
            <v>shirin.roesman@gmail.com</v>
          </cell>
          <cell r="O1026">
            <v>166265510</v>
          </cell>
        </row>
        <row r="1027">
          <cell r="D1027" t="str">
            <v>Erni Bt Abd Ghani</v>
          </cell>
          <cell r="E1027">
            <v>1021</v>
          </cell>
          <cell r="F1027">
            <v>1685</v>
          </cell>
          <cell r="I1027">
            <v>0</v>
          </cell>
          <cell r="J1027">
            <v>820111145194</v>
          </cell>
          <cell r="K1027" t="str">
            <v>F</v>
          </cell>
          <cell r="M1027" t="str">
            <v>Selangor</v>
          </cell>
          <cell r="N1027" t="str">
            <v>eag.wancha@gmail.com</v>
          </cell>
          <cell r="O1027">
            <v>60163103694</v>
          </cell>
        </row>
        <row r="1028">
          <cell r="D1028" t="str">
            <v>HAZMAINI BIN AWANG DAMIT</v>
          </cell>
          <cell r="E1028">
            <v>1022</v>
          </cell>
          <cell r="F1028">
            <v>1686</v>
          </cell>
          <cell r="I1028">
            <v>0</v>
          </cell>
          <cell r="J1028">
            <v>780528125611</v>
          </cell>
          <cell r="K1028" t="str">
            <v>M</v>
          </cell>
          <cell r="M1028" t="str">
            <v>Sabah</v>
          </cell>
          <cell r="N1028" t="str">
            <v>hazmainihad@gmail.com</v>
          </cell>
          <cell r="O1028">
            <v>198822600</v>
          </cell>
        </row>
        <row r="1029">
          <cell r="D1029" t="str">
            <v>Fuzi Bin Zainal</v>
          </cell>
          <cell r="E1029">
            <v>1023</v>
          </cell>
          <cell r="F1029">
            <v>1687</v>
          </cell>
          <cell r="I1029">
            <v>0</v>
          </cell>
          <cell r="J1029">
            <v>780210085947</v>
          </cell>
          <cell r="K1029" t="str">
            <v>M</v>
          </cell>
          <cell r="M1029" t="str">
            <v>Perak</v>
          </cell>
          <cell r="N1029" t="str">
            <v>fuzi.zainal@gmail.com</v>
          </cell>
          <cell r="O1029" t="str">
            <v>019-5586719</v>
          </cell>
        </row>
        <row r="1030">
          <cell r="D1030" t="str">
            <v>Mohd Arif Afandi Bin Abd Aziz</v>
          </cell>
          <cell r="E1030">
            <v>1024</v>
          </cell>
          <cell r="F1030">
            <v>1688</v>
          </cell>
          <cell r="I1030">
            <v>0</v>
          </cell>
          <cell r="J1030">
            <v>890503035633</v>
          </cell>
          <cell r="K1030" t="str">
            <v>M</v>
          </cell>
          <cell r="M1030" t="str">
            <v>Selangor</v>
          </cell>
          <cell r="N1030" t="str">
            <v>arifafandi_89@yahoo.com.my</v>
          </cell>
          <cell r="O1030" t="str">
            <v>013-3610337</v>
          </cell>
        </row>
        <row r="1031">
          <cell r="D1031" t="str">
            <v>SYED KAMARUL BAKRI B. SY AHMAD BOKHAREY</v>
          </cell>
          <cell r="E1031">
            <v>1025</v>
          </cell>
          <cell r="F1031">
            <v>1689</v>
          </cell>
          <cell r="I1031">
            <v>0</v>
          </cell>
          <cell r="J1031">
            <v>810609025801</v>
          </cell>
          <cell r="K1031" t="str">
            <v>M</v>
          </cell>
          <cell r="M1031" t="str">
            <v>Wilayah Persekutuan Kuala Lumpur</v>
          </cell>
          <cell r="N1031" t="str">
            <v>skbakri@hotmail.com</v>
          </cell>
          <cell r="O1031" t="str">
            <v>011-28001617</v>
          </cell>
        </row>
        <row r="1032">
          <cell r="D1032" t="str">
            <v>Nurul Farahin Binti Osman</v>
          </cell>
          <cell r="E1032">
            <v>1026</v>
          </cell>
          <cell r="F1032">
            <v>1690</v>
          </cell>
          <cell r="I1032">
            <v>0</v>
          </cell>
          <cell r="J1032">
            <v>930819145402</v>
          </cell>
          <cell r="K1032" t="str">
            <v>F</v>
          </cell>
          <cell r="M1032" t="str">
            <v>Selangor</v>
          </cell>
          <cell r="N1032" t="str">
            <v>nfarahin93@gmail.com</v>
          </cell>
          <cell r="O1032">
            <v>192088281</v>
          </cell>
        </row>
        <row r="1033">
          <cell r="D1033" t="str">
            <v>Raymond Jaunis</v>
          </cell>
          <cell r="E1033">
            <v>1027</v>
          </cell>
          <cell r="F1033">
            <v>1691</v>
          </cell>
          <cell r="I1033">
            <v>0</v>
          </cell>
          <cell r="J1033">
            <v>403126099</v>
          </cell>
          <cell r="K1033" t="str">
            <v>M</v>
          </cell>
          <cell r="M1033" t="str">
            <v>Sabah</v>
          </cell>
          <cell r="N1033" t="str">
            <v>ollyleo88@yahoo.com</v>
          </cell>
          <cell r="O1033">
            <v>109305600</v>
          </cell>
        </row>
        <row r="1034">
          <cell r="D1034" t="str">
            <v>MOHD KHAIROL BIN MOHD RASHID</v>
          </cell>
          <cell r="E1034">
            <v>1028</v>
          </cell>
          <cell r="F1034">
            <v>1692</v>
          </cell>
          <cell r="I1034">
            <v>0</v>
          </cell>
          <cell r="J1034">
            <v>861121436711</v>
          </cell>
          <cell r="K1034" t="str">
            <v>M</v>
          </cell>
          <cell r="M1034" t="str">
            <v>Selangor</v>
          </cell>
          <cell r="N1034" t="str">
            <v>krolexec@gmail.com</v>
          </cell>
          <cell r="O1034">
            <v>123152532</v>
          </cell>
        </row>
        <row r="1035">
          <cell r="D1035" t="str">
            <v>zuraini atika binti abdul rahman</v>
          </cell>
          <cell r="E1035">
            <v>1029</v>
          </cell>
          <cell r="F1035">
            <v>1693</v>
          </cell>
          <cell r="I1035">
            <v>0</v>
          </cell>
          <cell r="J1035">
            <v>800823015162</v>
          </cell>
          <cell r="K1035" t="str">
            <v>F</v>
          </cell>
          <cell r="M1035" t="str">
            <v>Wilayah Persekutuan Kuala Lumpur</v>
          </cell>
          <cell r="N1035" t="str">
            <v>zurainiatika@yahoo.com</v>
          </cell>
          <cell r="O1035">
            <v>126159114</v>
          </cell>
          <cell r="P1035">
            <v>0</v>
          </cell>
        </row>
        <row r="1036">
          <cell r="D1036" t="str">
            <v>AMIR HAZLY BIN JAWARIN</v>
          </cell>
          <cell r="E1036">
            <v>1030</v>
          </cell>
          <cell r="F1036">
            <v>1695</v>
          </cell>
          <cell r="I1036">
            <v>0</v>
          </cell>
          <cell r="J1036">
            <v>841021125061</v>
          </cell>
          <cell r="K1036" t="str">
            <v>M</v>
          </cell>
          <cell r="M1036" t="str">
            <v>Sabah</v>
          </cell>
          <cell r="N1036" t="str">
            <v>s.o.askateshop@gmail.com</v>
          </cell>
          <cell r="O1036">
            <v>198846223</v>
          </cell>
          <cell r="P1036">
            <v>0</v>
          </cell>
        </row>
        <row r="1037">
          <cell r="D1037" t="str">
            <v>shaazim ibhaidullah dadameah bin shah adyll dadameah</v>
          </cell>
          <cell r="E1037">
            <v>1031</v>
          </cell>
          <cell r="F1037">
            <v>1696</v>
          </cell>
          <cell r="I1037">
            <v>0</v>
          </cell>
          <cell r="J1037">
            <v>821024015193</v>
          </cell>
          <cell r="K1037" t="str">
            <v>M</v>
          </cell>
          <cell r="M1037" t="str">
            <v>Selangor</v>
          </cell>
          <cell r="N1037" t="str">
            <v>shaazimibhaidullah@gmail.com</v>
          </cell>
          <cell r="O1037">
            <v>133978200</v>
          </cell>
          <cell r="P1037">
            <v>0</v>
          </cell>
        </row>
        <row r="1038">
          <cell r="D1038" t="str">
            <v>MUHAMMAD FARHAN BIN HJ AZMIR</v>
          </cell>
          <cell r="E1038">
            <v>1032</v>
          </cell>
          <cell r="F1038">
            <v>1699</v>
          </cell>
          <cell r="I1038">
            <v>0</v>
          </cell>
          <cell r="J1038">
            <v>860618335639</v>
          </cell>
          <cell r="K1038" t="str">
            <v>M</v>
          </cell>
          <cell r="M1038" t="str">
            <v>Johor</v>
          </cell>
          <cell r="N1038" t="str">
            <v>farhan.utm@gmail.com</v>
          </cell>
          <cell r="O1038">
            <v>137140002</v>
          </cell>
          <cell r="P1038">
            <v>0</v>
          </cell>
        </row>
        <row r="1039">
          <cell r="D1039" t="str">
            <v>Sumayyah Binti Mohd Marzuki</v>
          </cell>
          <cell r="E1039">
            <v>1033</v>
          </cell>
          <cell r="F1039">
            <v>1700</v>
          </cell>
          <cell r="I1039">
            <v>0</v>
          </cell>
          <cell r="J1039">
            <v>811010715114</v>
          </cell>
          <cell r="K1039" t="str">
            <v>F</v>
          </cell>
          <cell r="M1039" t="str">
            <v>Selangor</v>
          </cell>
          <cell r="N1039" t="str">
            <v>xanryannresources@gmail.com</v>
          </cell>
          <cell r="O1039">
            <v>192859528</v>
          </cell>
          <cell r="P1039">
            <v>0</v>
          </cell>
        </row>
        <row r="1040">
          <cell r="D1040" t="str">
            <v>ABDUL RAHMAN BIN TALIB</v>
          </cell>
          <cell r="E1040">
            <v>1034</v>
          </cell>
          <cell r="F1040">
            <v>1701</v>
          </cell>
          <cell r="I1040">
            <v>0</v>
          </cell>
          <cell r="J1040">
            <v>870924025267</v>
          </cell>
          <cell r="K1040" t="str">
            <v>M</v>
          </cell>
          <cell r="M1040" t="str">
            <v>Selangor</v>
          </cell>
          <cell r="N1040" t="str">
            <v>idamanmakmur@gmail.com</v>
          </cell>
          <cell r="O1040" t="str">
            <v>0135288687 / 0189498187</v>
          </cell>
          <cell r="P1040">
            <v>0</v>
          </cell>
        </row>
        <row r="1041">
          <cell r="D1041" t="str">
            <v>ROAZURA BINTI BAHARI</v>
          </cell>
          <cell r="E1041">
            <v>1035</v>
          </cell>
          <cell r="F1041">
            <v>1702</v>
          </cell>
          <cell r="I1041">
            <v>0</v>
          </cell>
          <cell r="J1041">
            <v>770313105382</v>
          </cell>
          <cell r="K1041" t="str">
            <v>F</v>
          </cell>
          <cell r="M1041" t="str">
            <v>Wilayah Persekutuan Kuala Lumpur</v>
          </cell>
          <cell r="N1041" t="str">
            <v>roazurabahari@yahoo.com</v>
          </cell>
          <cell r="O1041" t="str">
            <v>019-2912915</v>
          </cell>
          <cell r="P1041">
            <v>0</v>
          </cell>
        </row>
        <row r="1042">
          <cell r="D1042" t="str">
            <v>Suhaila Aini</v>
          </cell>
          <cell r="E1042">
            <v>1036</v>
          </cell>
          <cell r="F1042">
            <v>1703</v>
          </cell>
          <cell r="I1042">
            <v>0</v>
          </cell>
          <cell r="J1042">
            <v>780705105778</v>
          </cell>
          <cell r="K1042" t="str">
            <v>M</v>
          </cell>
          <cell r="M1042" t="str">
            <v>Selangor</v>
          </cell>
          <cell r="N1042" t="str">
            <v>suhailaaini@hotmail.com</v>
          </cell>
          <cell r="O1042">
            <v>162150317</v>
          </cell>
          <cell r="P1042">
            <v>0</v>
          </cell>
        </row>
        <row r="1043">
          <cell r="D1043" t="str">
            <v>Saifuranazzatul Safarina Saad</v>
          </cell>
          <cell r="E1043">
            <v>1037</v>
          </cell>
          <cell r="F1043">
            <v>1704</v>
          </cell>
          <cell r="I1043">
            <v>0</v>
          </cell>
          <cell r="J1043">
            <v>781129025538</v>
          </cell>
          <cell r="K1043" t="str">
            <v>F</v>
          </cell>
          <cell r="M1043" t="str">
            <v>Wilayah Persekutuan Kuala Lumpur</v>
          </cell>
          <cell r="N1043" t="str">
            <v>rinasaad@gmail.com</v>
          </cell>
          <cell r="O1043">
            <v>172836377</v>
          </cell>
          <cell r="P1043">
            <v>0</v>
          </cell>
        </row>
        <row r="1044">
          <cell r="D1044" t="str">
            <v>MOHAMED BASHEER B. A.G. SULAIMAN</v>
          </cell>
          <cell r="E1044">
            <v>1038</v>
          </cell>
          <cell r="F1044">
            <v>1705</v>
          </cell>
          <cell r="I1044">
            <v>0</v>
          </cell>
          <cell r="J1044">
            <v>880527125757</v>
          </cell>
          <cell r="K1044" t="str">
            <v>M</v>
          </cell>
          <cell r="M1044" t="str">
            <v>Sabah</v>
          </cell>
          <cell r="N1044" t="str">
            <v>xierzkksk@gmail.com</v>
          </cell>
          <cell r="O1044">
            <v>148627245</v>
          </cell>
          <cell r="P1044">
            <v>0</v>
          </cell>
        </row>
        <row r="1045">
          <cell r="D1045" t="str">
            <v>Mohammad Haire bin Che Ros</v>
          </cell>
          <cell r="E1045">
            <v>1039</v>
          </cell>
          <cell r="F1045">
            <v>1706</v>
          </cell>
          <cell r="I1045">
            <v>0</v>
          </cell>
          <cell r="J1045">
            <v>910112035981</v>
          </cell>
          <cell r="K1045" t="str">
            <v>M</v>
          </cell>
          <cell r="M1045" t="str">
            <v>Pulau Pinang</v>
          </cell>
          <cell r="N1045" t="str">
            <v>mhc04007@yahoo.com</v>
          </cell>
          <cell r="O1045" t="str">
            <v>019 493 1054</v>
          </cell>
          <cell r="P1045">
            <v>0</v>
          </cell>
        </row>
        <row r="1046">
          <cell r="D1046" t="str">
            <v>MOHD RIDZUAN B WAHAB</v>
          </cell>
          <cell r="E1046">
            <v>1040</v>
          </cell>
          <cell r="F1046">
            <v>1708</v>
          </cell>
          <cell r="I1046">
            <v>0</v>
          </cell>
          <cell r="J1046">
            <v>790101065583</v>
          </cell>
          <cell r="K1046" t="str">
            <v>M</v>
          </cell>
          <cell r="M1046" t="str">
            <v>Pahang</v>
          </cell>
          <cell r="N1046" t="str">
            <v>physizc@yahoo.com</v>
          </cell>
          <cell r="O1046">
            <v>129683837</v>
          </cell>
          <cell r="P1046">
            <v>0</v>
          </cell>
        </row>
        <row r="1047">
          <cell r="D1047" t="str">
            <v>NOORSALWANA BINTI SHAARI</v>
          </cell>
          <cell r="E1047">
            <v>1041</v>
          </cell>
          <cell r="F1047">
            <v>1709</v>
          </cell>
          <cell r="I1047">
            <v>0</v>
          </cell>
          <cell r="J1047">
            <v>830613146268</v>
          </cell>
          <cell r="K1047" t="str">
            <v>F</v>
          </cell>
          <cell r="M1047" t="str">
            <v>Perak</v>
          </cell>
          <cell r="N1047" t="str">
            <v>wana1306@gmail.com</v>
          </cell>
          <cell r="O1047" t="str">
            <v>019-7347501</v>
          </cell>
          <cell r="P1047">
            <v>0</v>
          </cell>
        </row>
        <row r="1048">
          <cell r="D1048" t="str">
            <v>Suhaila Aini</v>
          </cell>
          <cell r="E1048">
            <v>1042</v>
          </cell>
          <cell r="F1048">
            <v>1711</v>
          </cell>
          <cell r="I1048">
            <v>0</v>
          </cell>
          <cell r="J1048">
            <v>780705105778</v>
          </cell>
          <cell r="K1048" t="str">
            <v>F</v>
          </cell>
          <cell r="M1048" t="str">
            <v>Selangor</v>
          </cell>
          <cell r="N1048" t="str">
            <v>suhailaaini@hotmail.com</v>
          </cell>
          <cell r="O1048">
            <v>162150317</v>
          </cell>
          <cell r="P1048">
            <v>0</v>
          </cell>
        </row>
        <row r="1049">
          <cell r="D1049" t="str">
            <v>Nelissa binti Hilman Cheow</v>
          </cell>
          <cell r="E1049">
            <v>1043</v>
          </cell>
          <cell r="F1049">
            <v>1712</v>
          </cell>
          <cell r="I1049">
            <v>0</v>
          </cell>
          <cell r="J1049">
            <v>831225105282</v>
          </cell>
          <cell r="K1049" t="str">
            <v>F</v>
          </cell>
          <cell r="M1049" t="str">
            <v>Selangor</v>
          </cell>
          <cell r="N1049" t="str">
            <v>nelissa@nelissahilman.com</v>
          </cell>
          <cell r="O1049">
            <v>126757957</v>
          </cell>
          <cell r="P1049">
            <v>0</v>
          </cell>
        </row>
        <row r="1050">
          <cell r="D1050" t="str">
            <v>MOHD KHUSYAIRI BIN MOHD TAHIR</v>
          </cell>
          <cell r="E1050">
            <v>1044</v>
          </cell>
          <cell r="F1050">
            <v>1713</v>
          </cell>
          <cell r="I1050">
            <v>0</v>
          </cell>
          <cell r="J1050">
            <v>830310715013</v>
          </cell>
          <cell r="K1050" t="str">
            <v>M</v>
          </cell>
          <cell r="M1050" t="str">
            <v>Wilayah Persekutuan Kuala Lumpur</v>
          </cell>
          <cell r="N1050" t="str">
            <v>m.khusyairi@gmail.com</v>
          </cell>
          <cell r="O1050">
            <v>134031318</v>
          </cell>
          <cell r="P1050">
            <v>0</v>
          </cell>
        </row>
        <row r="1051">
          <cell r="D1051" t="str">
            <v>Nizam Hanis bin Md Ishak</v>
          </cell>
          <cell r="E1051">
            <v>1045</v>
          </cell>
          <cell r="F1051">
            <v>1714</v>
          </cell>
          <cell r="I1051">
            <v>0</v>
          </cell>
          <cell r="J1051">
            <v>800810105337</v>
          </cell>
          <cell r="K1051" t="str">
            <v>M</v>
          </cell>
          <cell r="M1051" t="str">
            <v>Selangor</v>
          </cell>
          <cell r="N1051" t="str">
            <v>nizam@ideasys.asia</v>
          </cell>
          <cell r="O1051" t="str">
            <v>012-294 9760</v>
          </cell>
          <cell r="P1051">
            <v>0</v>
          </cell>
        </row>
        <row r="1052">
          <cell r="D1052" t="str">
            <v>Dr. Nurulaidah Binti Rozaini</v>
          </cell>
          <cell r="E1052">
            <v>1046</v>
          </cell>
          <cell r="F1052">
            <v>1715</v>
          </cell>
          <cell r="I1052">
            <v>0</v>
          </cell>
          <cell r="J1052">
            <v>811202015454</v>
          </cell>
          <cell r="K1052" t="str">
            <v>F</v>
          </cell>
          <cell r="M1052" t="str">
            <v>Johor</v>
          </cell>
          <cell r="N1052" t="str">
            <v>nurulaidah@gmail.com</v>
          </cell>
          <cell r="O1052">
            <v>127808721</v>
          </cell>
          <cell r="P1052">
            <v>0</v>
          </cell>
        </row>
        <row r="1053">
          <cell r="D1053" t="str">
            <v>Noor Olya Bt Dollah</v>
          </cell>
          <cell r="E1053">
            <v>1047</v>
          </cell>
          <cell r="F1053">
            <v>1716</v>
          </cell>
          <cell r="I1053">
            <v>0</v>
          </cell>
          <cell r="J1053">
            <v>780120145766</v>
          </cell>
          <cell r="K1053" t="str">
            <v>F</v>
          </cell>
          <cell r="M1053" t="str">
            <v>Selangor</v>
          </cell>
          <cell r="N1053" t="str">
            <v>olya_1978@yahoo.com</v>
          </cell>
          <cell r="O1053">
            <v>123898330</v>
          </cell>
          <cell r="P1053">
            <v>0</v>
          </cell>
        </row>
        <row r="1054">
          <cell r="D1054" t="str">
            <v>AINIL HAWA BT SARANI</v>
          </cell>
          <cell r="E1054">
            <v>1048</v>
          </cell>
          <cell r="F1054">
            <v>1717</v>
          </cell>
          <cell r="I1054">
            <v>0</v>
          </cell>
          <cell r="J1054">
            <v>920127086406</v>
          </cell>
          <cell r="K1054" t="str">
            <v>F</v>
          </cell>
          <cell r="M1054" t="str">
            <v>Perak</v>
          </cell>
          <cell r="N1054" t="str">
            <v>ainilhawasharani@gmail.com</v>
          </cell>
          <cell r="O1054">
            <v>136460811</v>
          </cell>
          <cell r="P1054">
            <v>0</v>
          </cell>
        </row>
        <row r="1055">
          <cell r="D1055" t="str">
            <v>SHAHZADA KHAN BIN NAWAB KHAN</v>
          </cell>
          <cell r="E1055">
            <v>1049</v>
          </cell>
          <cell r="F1055">
            <v>1718</v>
          </cell>
          <cell r="I1055">
            <v>0</v>
          </cell>
          <cell r="J1055">
            <v>880426087237</v>
          </cell>
          <cell r="K1055" t="str">
            <v>M</v>
          </cell>
          <cell r="M1055" t="str">
            <v>Wilayah Persekutuan Kuala Lumpur</v>
          </cell>
          <cell r="N1055" t="str">
            <v>shahzadakhannawabkhan@gmail.com</v>
          </cell>
          <cell r="O1055">
            <v>126415769</v>
          </cell>
          <cell r="P1055">
            <v>0</v>
          </cell>
        </row>
        <row r="1056">
          <cell r="D1056" t="str">
            <v>Abdul Qadir Bin Abdul Wahab</v>
          </cell>
          <cell r="E1056">
            <v>1050</v>
          </cell>
          <cell r="F1056">
            <v>1719</v>
          </cell>
          <cell r="I1056">
            <v>0</v>
          </cell>
          <cell r="J1056">
            <v>760821025523</v>
          </cell>
          <cell r="K1056" t="str">
            <v>M</v>
          </cell>
          <cell r="M1056" t="str">
            <v>Selangor</v>
          </cell>
          <cell r="N1056" t="str">
            <v>qadir.it@gmail.com</v>
          </cell>
          <cell r="O1056" t="str">
            <v>016-2153545</v>
          </cell>
          <cell r="P1056">
            <v>0</v>
          </cell>
        </row>
        <row r="1057">
          <cell r="D1057" t="str">
            <v>Omar Al Danial</v>
          </cell>
          <cell r="E1057">
            <v>1051</v>
          </cell>
          <cell r="F1057">
            <v>1720</v>
          </cell>
          <cell r="I1057">
            <v>0</v>
          </cell>
          <cell r="J1057">
            <v>860617496035</v>
          </cell>
          <cell r="K1057" t="str">
            <v>M</v>
          </cell>
          <cell r="M1057" t="str">
            <v>Sabah</v>
          </cell>
          <cell r="N1057" t="str">
            <v>aldanialshah@gmail.com</v>
          </cell>
          <cell r="O1057">
            <v>196888873</v>
          </cell>
          <cell r="P1057">
            <v>0</v>
          </cell>
        </row>
        <row r="1058">
          <cell r="D1058" t="str">
            <v>Nik Ahmad Khalis B. Nik Abdul Rahman</v>
          </cell>
          <cell r="E1058">
            <v>1052</v>
          </cell>
          <cell r="F1058">
            <v>1721</v>
          </cell>
          <cell r="I1058">
            <v>0</v>
          </cell>
          <cell r="J1058">
            <v>860204035521</v>
          </cell>
          <cell r="K1058" t="str">
            <v>M</v>
          </cell>
          <cell r="M1058" t="str">
            <v>Kelantan</v>
          </cell>
          <cell r="N1058" t="str">
            <v>nomaddesign3@gmail.com</v>
          </cell>
          <cell r="O1058">
            <v>126688093</v>
          </cell>
          <cell r="P1058">
            <v>0</v>
          </cell>
        </row>
        <row r="1059">
          <cell r="D1059" t="str">
            <v>Siti Nur Fateha Binti Ab Kadir</v>
          </cell>
          <cell r="E1059">
            <v>1053</v>
          </cell>
          <cell r="F1059">
            <v>1722</v>
          </cell>
          <cell r="I1059">
            <v>0</v>
          </cell>
          <cell r="J1059">
            <v>840330045124</v>
          </cell>
          <cell r="K1059" t="str">
            <v>F</v>
          </cell>
          <cell r="M1059" t="str">
            <v>Selangor</v>
          </cell>
          <cell r="N1059" t="str">
            <v>fireha_125@yahoo.com</v>
          </cell>
          <cell r="O1059" t="str">
            <v>019-6884827</v>
          </cell>
          <cell r="P1059">
            <v>0</v>
          </cell>
        </row>
        <row r="1060">
          <cell r="D1060" t="str">
            <v>Mohd Rodzi Bin Ab Ghafar</v>
          </cell>
          <cell r="E1060">
            <v>1054</v>
          </cell>
          <cell r="F1060">
            <v>1723</v>
          </cell>
          <cell r="I1060">
            <v>0</v>
          </cell>
          <cell r="J1060">
            <v>871201115351</v>
          </cell>
          <cell r="K1060" t="str">
            <v>M</v>
          </cell>
          <cell r="M1060" t="str">
            <v>Selangor</v>
          </cell>
          <cell r="N1060" t="str">
            <v>mohdrodzi@live.com</v>
          </cell>
          <cell r="O1060">
            <v>192965436</v>
          </cell>
          <cell r="P1060">
            <v>0</v>
          </cell>
        </row>
        <row r="1061">
          <cell r="D1061" t="str">
            <v>MOHD REDZUAN BIN SAMSUDDIN</v>
          </cell>
          <cell r="E1061">
            <v>1055</v>
          </cell>
          <cell r="F1061">
            <v>1724</v>
          </cell>
          <cell r="I1061">
            <v>0</v>
          </cell>
          <cell r="J1061">
            <v>810710086043</v>
          </cell>
          <cell r="K1061" t="str">
            <v>M</v>
          </cell>
          <cell r="M1061" t="str">
            <v>Perak</v>
          </cell>
          <cell r="N1061" t="str">
            <v>cipotredz@selebritionline.com</v>
          </cell>
          <cell r="O1061" t="str">
            <v>019-2794499</v>
          </cell>
          <cell r="P1061">
            <v>0</v>
          </cell>
        </row>
        <row r="1062">
          <cell r="D1062" t="str">
            <v>Norzaiha binti Ahmad Norhan</v>
          </cell>
          <cell r="E1062">
            <v>1056</v>
          </cell>
          <cell r="F1062">
            <v>1725</v>
          </cell>
          <cell r="I1062">
            <v>0</v>
          </cell>
          <cell r="J1062">
            <v>750921105716</v>
          </cell>
          <cell r="K1062" t="str">
            <v>F</v>
          </cell>
          <cell r="M1062" t="str">
            <v>Selangor</v>
          </cell>
          <cell r="N1062" t="str">
            <v>norzaiha@gmail.com</v>
          </cell>
          <cell r="O1062">
            <v>60133650167</v>
          </cell>
          <cell r="P1062">
            <v>0</v>
          </cell>
        </row>
        <row r="1063">
          <cell r="D1063" t="str">
            <v>aman sah bin sinus</v>
          </cell>
          <cell r="E1063">
            <v>1057</v>
          </cell>
          <cell r="F1063">
            <v>1727</v>
          </cell>
          <cell r="I1063">
            <v>0</v>
          </cell>
          <cell r="J1063">
            <v>810317015767</v>
          </cell>
          <cell r="K1063" t="str">
            <v>M</v>
          </cell>
          <cell r="M1063" t="str">
            <v>Melaka</v>
          </cell>
          <cell r="N1063" t="str">
            <v>aiman.navigate@gmail.com</v>
          </cell>
          <cell r="O1063">
            <v>177771865</v>
          </cell>
          <cell r="P1063">
            <v>0</v>
          </cell>
        </row>
        <row r="1064">
          <cell r="D1064" t="str">
            <v>CHE NASRUL HADI BIN CHE MD HASSAN</v>
          </cell>
          <cell r="E1064">
            <v>1058</v>
          </cell>
          <cell r="F1064">
            <v>1729</v>
          </cell>
          <cell r="I1064">
            <v>0</v>
          </cell>
          <cell r="J1064">
            <v>790102116493</v>
          </cell>
          <cell r="K1064" t="str">
            <v>M</v>
          </cell>
          <cell r="M1064" t="str">
            <v>Terengganu</v>
          </cell>
          <cell r="N1064" t="str">
            <v>trgpainter@gmail.com</v>
          </cell>
          <cell r="O1064" t="str">
            <v>017 6161200</v>
          </cell>
          <cell r="P1064">
            <v>0</v>
          </cell>
        </row>
        <row r="1065">
          <cell r="D1065" t="str">
            <v>Mohd Azwan Shah bin Ithnin</v>
          </cell>
          <cell r="E1065">
            <v>1059</v>
          </cell>
          <cell r="F1065">
            <v>1726</v>
          </cell>
          <cell r="I1065">
            <v>0</v>
          </cell>
          <cell r="J1065">
            <v>900131136455</v>
          </cell>
          <cell r="K1065" t="str">
            <v>M</v>
          </cell>
          <cell r="M1065" t="str">
            <v>Negeri Sembilan</v>
          </cell>
          <cell r="N1065" t="str">
            <v>wanshahithnin@gmail.com</v>
          </cell>
          <cell r="O1065">
            <v>182252236</v>
          </cell>
          <cell r="P1065">
            <v>0</v>
          </cell>
        </row>
        <row r="1066">
          <cell r="D1066" t="str">
            <v>WAN MOHD FADZIL BIN WAN SAPIANSORI</v>
          </cell>
          <cell r="E1066">
            <v>1060</v>
          </cell>
          <cell r="F1066">
            <v>1730</v>
          </cell>
          <cell r="I1066">
            <v>0</v>
          </cell>
          <cell r="J1066">
            <v>871228146123</v>
          </cell>
          <cell r="K1066" t="str">
            <v>M</v>
          </cell>
          <cell r="M1066" t="str">
            <v>Kelantan</v>
          </cell>
          <cell r="N1066" t="str">
            <v>wmfadzil@gmail.com</v>
          </cell>
          <cell r="O1066">
            <v>102950206</v>
          </cell>
          <cell r="P1066">
            <v>0</v>
          </cell>
        </row>
        <row r="1067">
          <cell r="D1067" t="str">
            <v>Abd Kadir bin Abd Rashid</v>
          </cell>
          <cell r="E1067">
            <v>1061</v>
          </cell>
          <cell r="F1067">
            <v>1731</v>
          </cell>
          <cell r="I1067">
            <v>0</v>
          </cell>
          <cell r="J1067">
            <v>780401145711</v>
          </cell>
          <cell r="K1067" t="str">
            <v>M</v>
          </cell>
          <cell r="M1067" t="str">
            <v>Wilayah Persekutuan Kuala Lumpur</v>
          </cell>
          <cell r="N1067" t="str">
            <v>kadir@insightunity.com</v>
          </cell>
          <cell r="O1067" t="str">
            <v>+6012 2039777</v>
          </cell>
          <cell r="P1067">
            <v>0</v>
          </cell>
        </row>
        <row r="1068">
          <cell r="D1068" t="str">
            <v>Hafizi Bin hanafi</v>
          </cell>
          <cell r="E1068">
            <v>1062</v>
          </cell>
          <cell r="F1068">
            <v>1733</v>
          </cell>
          <cell r="I1068">
            <v>0</v>
          </cell>
          <cell r="J1068">
            <v>851102025571</v>
          </cell>
          <cell r="K1068" t="str">
            <v>M</v>
          </cell>
          <cell r="M1068" t="str">
            <v>Kedah</v>
          </cell>
          <cell r="N1068" t="str">
            <v>hafizihanafi@gmail.com</v>
          </cell>
          <cell r="O1068">
            <v>195910037</v>
          </cell>
          <cell r="P1068">
            <v>0</v>
          </cell>
        </row>
        <row r="1069">
          <cell r="D1069" t="str">
            <v>Mohd Nordin Bin Mat Sah</v>
          </cell>
          <cell r="E1069">
            <v>1063</v>
          </cell>
          <cell r="F1069">
            <v>1734</v>
          </cell>
          <cell r="I1069">
            <v>0</v>
          </cell>
          <cell r="J1069">
            <v>781016025347</v>
          </cell>
          <cell r="K1069" t="str">
            <v>M</v>
          </cell>
          <cell r="M1069" t="str">
            <v>Selangor</v>
          </cell>
          <cell r="N1069" t="str">
            <v>libraagro@yahoo.com</v>
          </cell>
          <cell r="O1069" t="str">
            <v>019-3133883</v>
          </cell>
          <cell r="P1069">
            <v>0</v>
          </cell>
        </row>
        <row r="1070">
          <cell r="D1070" t="str">
            <v>mohd faisal bin arsat</v>
          </cell>
          <cell r="E1070">
            <v>1064</v>
          </cell>
          <cell r="F1070">
            <v>1736</v>
          </cell>
          <cell r="I1070">
            <v>0</v>
          </cell>
          <cell r="J1070">
            <v>750324016475</v>
          </cell>
          <cell r="K1070" t="str">
            <v>M</v>
          </cell>
          <cell r="M1070" t="str">
            <v>Johor</v>
          </cell>
          <cell r="N1070" t="str">
            <v>ruchheartrichmind@gmail.com</v>
          </cell>
          <cell r="O1070">
            <v>197601299</v>
          </cell>
          <cell r="P1070">
            <v>0</v>
          </cell>
        </row>
        <row r="1071">
          <cell r="D1071" t="str">
            <v>Nor Muzakkir Bin Nor Ayob</v>
          </cell>
          <cell r="E1071">
            <v>1065</v>
          </cell>
          <cell r="F1071">
            <v>1737</v>
          </cell>
          <cell r="I1071">
            <v>0</v>
          </cell>
          <cell r="J1071">
            <v>851121146037</v>
          </cell>
          <cell r="K1071" t="str">
            <v>M</v>
          </cell>
          <cell r="M1071" t="str">
            <v>Johor</v>
          </cell>
          <cell r="N1071" t="str">
            <v>mizkol@gmail.com</v>
          </cell>
          <cell r="O1071" t="str">
            <v>012-5827950</v>
          </cell>
          <cell r="P1071">
            <v>0</v>
          </cell>
        </row>
        <row r="1072">
          <cell r="D1072" t="str">
            <v>Sharifah Nur Farahin</v>
          </cell>
          <cell r="E1072">
            <v>1066</v>
          </cell>
          <cell r="F1072">
            <v>1738</v>
          </cell>
          <cell r="I1072">
            <v>0</v>
          </cell>
          <cell r="J1072">
            <v>910906135298</v>
          </cell>
          <cell r="K1072" t="str">
            <v>F</v>
          </cell>
          <cell r="M1072" t="str">
            <v>Wilayah Persekutuan Putrajaya</v>
          </cell>
          <cell r="N1072" t="str">
            <v>shfarahien@gmail.com</v>
          </cell>
          <cell r="O1072">
            <v>177749997</v>
          </cell>
          <cell r="P1072">
            <v>0</v>
          </cell>
        </row>
        <row r="1073">
          <cell r="D1073" t="str">
            <v>MOHD NOR AZAM BIN OTHMAN</v>
          </cell>
          <cell r="E1073">
            <v>1067</v>
          </cell>
          <cell r="F1073">
            <v>1739</v>
          </cell>
          <cell r="I1073">
            <v>0</v>
          </cell>
          <cell r="J1073">
            <v>791008105725</v>
          </cell>
          <cell r="K1073" t="str">
            <v>M</v>
          </cell>
          <cell r="M1073" t="str">
            <v>Selangor</v>
          </cell>
          <cell r="N1073" t="str">
            <v>pru.azam@gmail.com</v>
          </cell>
          <cell r="O1073" t="str">
            <v>012-3408494</v>
          </cell>
          <cell r="P1073">
            <v>0</v>
          </cell>
        </row>
        <row r="1074">
          <cell r="D1074" t="str">
            <v>MARSYAZALINA MD ARIF</v>
          </cell>
          <cell r="E1074">
            <v>1068</v>
          </cell>
          <cell r="F1074">
            <v>1740</v>
          </cell>
          <cell r="I1074">
            <v>0</v>
          </cell>
          <cell r="J1074">
            <v>880126015602</v>
          </cell>
          <cell r="K1074" t="str">
            <v>F</v>
          </cell>
          <cell r="M1074" t="str">
            <v>Selangor</v>
          </cell>
          <cell r="N1074" t="str">
            <v>marsyazalinamdarif@yahoo.com</v>
          </cell>
          <cell r="O1074" t="str">
            <v>013-650 9551</v>
          </cell>
          <cell r="P1074">
            <v>0</v>
          </cell>
        </row>
        <row r="1075">
          <cell r="D1075" t="str">
            <v>Mahfiz Bin Mahmood</v>
          </cell>
          <cell r="E1075">
            <v>1069</v>
          </cell>
          <cell r="F1075">
            <v>1741</v>
          </cell>
          <cell r="I1075">
            <v>0</v>
          </cell>
          <cell r="J1075">
            <v>781101016541</v>
          </cell>
          <cell r="K1075" t="str">
            <v>M</v>
          </cell>
          <cell r="M1075" t="str">
            <v>Wilayah Persekutuan Kuala Lumpur</v>
          </cell>
          <cell r="N1075" t="str">
            <v>akuart78@yahoo.com</v>
          </cell>
          <cell r="O1075">
            <v>60162045402</v>
          </cell>
          <cell r="P1075">
            <v>0</v>
          </cell>
        </row>
        <row r="1076">
          <cell r="D1076" t="str">
            <v>Narimah bte Atan</v>
          </cell>
          <cell r="E1076">
            <v>1070</v>
          </cell>
          <cell r="F1076">
            <v>1735</v>
          </cell>
          <cell r="I1076">
            <v>0</v>
          </cell>
          <cell r="J1076">
            <v>760621125466</v>
          </cell>
          <cell r="K1076" t="str">
            <v>F</v>
          </cell>
          <cell r="M1076" t="str">
            <v>Wilayah Persekutuan Kuala Lumpur</v>
          </cell>
          <cell r="N1076" t="str">
            <v>narima.atan@gmail.com</v>
          </cell>
          <cell r="O1076">
            <v>60122872850</v>
          </cell>
          <cell r="P1076">
            <v>0</v>
          </cell>
        </row>
        <row r="1077">
          <cell r="D1077" t="str">
            <v>IS AIZAT BIN SAMSURI</v>
          </cell>
          <cell r="E1077">
            <v>1071</v>
          </cell>
          <cell r="F1077">
            <v>1742</v>
          </cell>
          <cell r="I1077">
            <v>0</v>
          </cell>
          <cell r="J1077">
            <v>910529055507</v>
          </cell>
          <cell r="K1077" t="str">
            <v>M</v>
          </cell>
          <cell r="M1077" t="str">
            <v>Wilayah Persekutuan Putrajaya</v>
          </cell>
          <cell r="N1077" t="str">
            <v>is.aizat01@gmail.com</v>
          </cell>
          <cell r="O1077">
            <v>193369509</v>
          </cell>
          <cell r="P1077">
            <v>0</v>
          </cell>
        </row>
        <row r="1078">
          <cell r="D1078" t="str">
            <v>Wan Najwa Nazifa bt Wan Zahrin</v>
          </cell>
          <cell r="E1078">
            <v>1072</v>
          </cell>
          <cell r="F1078">
            <v>1743</v>
          </cell>
          <cell r="I1078">
            <v>0</v>
          </cell>
          <cell r="J1078">
            <v>951105075572</v>
          </cell>
          <cell r="K1078" t="str">
            <v>F</v>
          </cell>
          <cell r="M1078" t="str">
            <v>Pulau Pinang</v>
          </cell>
          <cell r="N1078" t="str">
            <v>wan.sport@yahoo.com</v>
          </cell>
          <cell r="O1078">
            <v>1124245508</v>
          </cell>
          <cell r="P1078">
            <v>0</v>
          </cell>
        </row>
        <row r="1079">
          <cell r="D1079" t="str">
            <v>Abdul Halil bin Abdul Rahman</v>
          </cell>
          <cell r="E1079">
            <v>1073</v>
          </cell>
          <cell r="F1079">
            <v>1744</v>
          </cell>
          <cell r="I1079">
            <v>0</v>
          </cell>
          <cell r="J1079">
            <v>76120314</v>
          </cell>
          <cell r="K1079" t="str">
            <v>M</v>
          </cell>
          <cell r="M1079" t="str">
            <v>Selangor</v>
          </cell>
          <cell r="N1079" t="str">
            <v>halil@askil.asia</v>
          </cell>
          <cell r="O1079" t="str">
            <v>019 3556225</v>
          </cell>
          <cell r="P1079">
            <v>0</v>
          </cell>
        </row>
        <row r="1080">
          <cell r="D1080" t="str">
            <v>Ruzimi bin Mohamed</v>
          </cell>
          <cell r="E1080">
            <v>1074</v>
          </cell>
          <cell r="F1080">
            <v>1745</v>
          </cell>
          <cell r="I1080">
            <v>0</v>
          </cell>
          <cell r="J1080">
            <v>851201035951</v>
          </cell>
          <cell r="K1080" t="str">
            <v>M</v>
          </cell>
          <cell r="M1080" t="str">
            <v>Johor</v>
          </cell>
          <cell r="N1080" t="str">
            <v>imi_special@yahoo.com</v>
          </cell>
          <cell r="O1080" t="str">
            <v>012-9055445</v>
          </cell>
          <cell r="P1080">
            <v>0</v>
          </cell>
        </row>
        <row r="1081">
          <cell r="D1081" t="str">
            <v>Siti Zuraifah binti Sheikh Abdul Mutalib</v>
          </cell>
          <cell r="E1081">
            <v>1075</v>
          </cell>
          <cell r="F1081">
            <v>1670</v>
          </cell>
          <cell r="I1081">
            <v>0</v>
          </cell>
          <cell r="J1081">
            <v>770411016746</v>
          </cell>
          <cell r="K1081" t="str">
            <v>F</v>
          </cell>
          <cell r="M1081" t="str">
            <v>Selangor</v>
          </cell>
          <cell r="N1081" t="str">
            <v>sitizuraifah.sam@gmail.com</v>
          </cell>
          <cell r="O1081">
            <v>193934950</v>
          </cell>
          <cell r="P1081">
            <v>0</v>
          </cell>
        </row>
        <row r="1082">
          <cell r="D1082" t="str">
            <v>NIK MOHD AMINUDDIN BIN NIK ISMAIL</v>
          </cell>
          <cell r="E1082">
            <v>1076</v>
          </cell>
          <cell r="F1082">
            <v>1749</v>
          </cell>
          <cell r="I1082">
            <v>0</v>
          </cell>
          <cell r="J1082">
            <v>870331035283</v>
          </cell>
          <cell r="K1082" t="str">
            <v>M</v>
          </cell>
          <cell r="M1082" t="str">
            <v>Kelantan</v>
          </cell>
          <cell r="N1082" t="str">
            <v>sinarsiber@gmail.com</v>
          </cell>
          <cell r="O1082">
            <v>136299033</v>
          </cell>
          <cell r="P1082">
            <v>0</v>
          </cell>
        </row>
        <row r="1083">
          <cell r="D1083" t="str">
            <v>JONTIH ENGGIHON @JONTIH INGGIHON</v>
          </cell>
          <cell r="E1083">
            <v>1077</v>
          </cell>
          <cell r="F1083">
            <v>1750</v>
          </cell>
          <cell r="I1083">
            <v>0</v>
          </cell>
          <cell r="J1083">
            <v>620821125175</v>
          </cell>
          <cell r="K1083" t="str">
            <v>M</v>
          </cell>
          <cell r="M1083" t="str">
            <v>Sabah</v>
          </cell>
          <cell r="N1083" t="str">
            <v>jontih.enggihon@gmail.com</v>
          </cell>
          <cell r="O1083">
            <v>195934746</v>
          </cell>
          <cell r="P1083">
            <v>0</v>
          </cell>
        </row>
        <row r="1084">
          <cell r="D1084" t="str">
            <v>Abdul Hafiz Bin Abdul Nasser</v>
          </cell>
          <cell r="E1084">
            <v>1078</v>
          </cell>
          <cell r="F1084">
            <v>1751</v>
          </cell>
          <cell r="I1084">
            <v>0</v>
          </cell>
          <cell r="J1084">
            <v>870513565197</v>
          </cell>
          <cell r="K1084" t="str">
            <v>M</v>
          </cell>
          <cell r="M1084" t="str">
            <v>Wilayah Persekutuan Kuala Lumpur</v>
          </cell>
          <cell r="N1084" t="str">
            <v>hafiznass@gmail.com</v>
          </cell>
          <cell r="O1084">
            <v>182450040</v>
          </cell>
          <cell r="P1084">
            <v>0</v>
          </cell>
        </row>
        <row r="1085">
          <cell r="D1085" t="str">
            <v>Mohammed Sufian bin Mohidin</v>
          </cell>
          <cell r="E1085">
            <v>1079</v>
          </cell>
          <cell r="F1085">
            <v>1746</v>
          </cell>
          <cell r="I1085">
            <v>0</v>
          </cell>
          <cell r="J1085">
            <v>831228136201</v>
          </cell>
          <cell r="K1085" t="str">
            <v>M</v>
          </cell>
          <cell r="M1085" t="str">
            <v>Sarawak</v>
          </cell>
          <cell r="N1085" t="str">
            <v>sufiansarawak@gmail.com</v>
          </cell>
          <cell r="O1085" t="str">
            <v>011-15380351</v>
          </cell>
          <cell r="P1085">
            <v>0</v>
          </cell>
        </row>
        <row r="1086">
          <cell r="D1086" t="str">
            <v>MUHAMAD ILYAS BIN SHAFII</v>
          </cell>
          <cell r="E1086">
            <v>1080</v>
          </cell>
          <cell r="F1086">
            <v>1752</v>
          </cell>
          <cell r="I1086">
            <v>0</v>
          </cell>
          <cell r="J1086">
            <v>890413035461</v>
          </cell>
          <cell r="K1086" t="str">
            <v>M</v>
          </cell>
          <cell r="M1086" t="str">
            <v>Pahang</v>
          </cell>
          <cell r="N1086" t="str">
            <v>ilyasjutawan@gmail.com</v>
          </cell>
          <cell r="O1086">
            <v>134154304</v>
          </cell>
          <cell r="P1086">
            <v>0</v>
          </cell>
        </row>
        <row r="1087">
          <cell r="D1087" t="str">
            <v>MOHAMAD HISHAM BIN NAZER</v>
          </cell>
          <cell r="E1087">
            <v>1081</v>
          </cell>
          <cell r="F1087">
            <v>1755</v>
          </cell>
          <cell r="I1087">
            <v>0</v>
          </cell>
          <cell r="J1087">
            <v>8211081360</v>
          </cell>
          <cell r="K1087" t="str">
            <v>M</v>
          </cell>
          <cell r="M1087" t="str">
            <v>Sarawak</v>
          </cell>
          <cell r="N1087" t="str">
            <v>mohamadhisham@aim.com</v>
          </cell>
          <cell r="O1087" t="str">
            <v>019-8197570</v>
          </cell>
          <cell r="P1087">
            <v>0</v>
          </cell>
        </row>
        <row r="1088">
          <cell r="D1088" t="str">
            <v>MUHAMMAD NURIDZWAN BIN ZAZALI</v>
          </cell>
          <cell r="E1088">
            <v>1082</v>
          </cell>
          <cell r="F1088">
            <v>1728</v>
          </cell>
          <cell r="I1088">
            <v>0</v>
          </cell>
          <cell r="J1088">
            <v>900421146221</v>
          </cell>
          <cell r="K1088" t="str">
            <v>M</v>
          </cell>
          <cell r="M1088" t="str">
            <v>Negeri Sembilan</v>
          </cell>
          <cell r="N1088" t="str">
            <v>izwanzazali@yahoo.co.uk</v>
          </cell>
          <cell r="O1088" t="str">
            <v>016 3157086</v>
          </cell>
          <cell r="P1088">
            <v>0</v>
          </cell>
        </row>
        <row r="1089">
          <cell r="D1089" t="str">
            <v>ALIF NOOR BIN ALWI</v>
          </cell>
          <cell r="E1089">
            <v>1083</v>
          </cell>
          <cell r="F1089">
            <v>1756</v>
          </cell>
          <cell r="I1089">
            <v>0</v>
          </cell>
          <cell r="J1089">
            <v>910731146349</v>
          </cell>
          <cell r="K1089" t="str">
            <v>M</v>
          </cell>
          <cell r="M1089" t="str">
            <v>Selangor</v>
          </cell>
          <cell r="N1089" t="str">
            <v>kecik_alif911@yahoo.com</v>
          </cell>
          <cell r="O1089" t="str">
            <v>019-2338709</v>
          </cell>
          <cell r="P1089">
            <v>0</v>
          </cell>
        </row>
        <row r="1090">
          <cell r="D1090" t="str">
            <v>YANG MYSARA BTE ISMAIL</v>
          </cell>
          <cell r="E1090">
            <v>1084</v>
          </cell>
          <cell r="F1090">
            <v>1757</v>
          </cell>
          <cell r="I1090">
            <v>0</v>
          </cell>
          <cell r="J1090">
            <v>881119436008</v>
          </cell>
          <cell r="K1090" t="str">
            <v>F</v>
          </cell>
          <cell r="M1090" t="str">
            <v>Selangor</v>
          </cell>
          <cell r="N1090" t="str">
            <v>yangmysara.ismail@gmail.com</v>
          </cell>
          <cell r="O1090">
            <v>192323206</v>
          </cell>
          <cell r="P1090">
            <v>0</v>
          </cell>
        </row>
        <row r="1091">
          <cell r="D1091" t="str">
            <v>Nur Hafizah SHaarani</v>
          </cell>
          <cell r="E1091">
            <v>1085</v>
          </cell>
          <cell r="F1091">
            <v>1758</v>
          </cell>
          <cell r="I1091">
            <v>0</v>
          </cell>
          <cell r="J1091">
            <v>820325085916</v>
          </cell>
          <cell r="K1091" t="str">
            <v>F</v>
          </cell>
          <cell r="M1091" t="str">
            <v>Selangor</v>
          </cell>
          <cell r="N1091" t="str">
            <v>muslimahclothing.com@gmail.com</v>
          </cell>
          <cell r="O1091">
            <v>199154118</v>
          </cell>
          <cell r="P1091">
            <v>0</v>
          </cell>
        </row>
      </sheetData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D"/>
      <sheetName val="SUPERB Q2'14 T@IM (1)"/>
      <sheetName val="namesheet (1)"/>
      <sheetName val="SUPERB Q2'14 T@IM (2)"/>
      <sheetName val="namesheet (2)"/>
      <sheetName val="Namesheet"/>
    </sheetNames>
    <sheetDataSet>
      <sheetData sheetId="0"/>
      <sheetData sheetId="1">
        <row r="65">
          <cell r="A65">
            <v>1001</v>
          </cell>
          <cell r="B65">
            <v>0.4966666666666667</v>
          </cell>
        </row>
        <row r="66">
          <cell r="A66">
            <v>1002</v>
          </cell>
          <cell r="B66">
            <v>0.47791666666666666</v>
          </cell>
        </row>
        <row r="67">
          <cell r="A67">
            <v>1003</v>
          </cell>
          <cell r="B67">
            <v>0.58250000000000002</v>
          </cell>
        </row>
        <row r="68">
          <cell r="A68">
            <v>1004</v>
          </cell>
          <cell r="B68">
            <v>0.61208333333333331</v>
          </cell>
        </row>
        <row r="69">
          <cell r="A69">
            <v>1005</v>
          </cell>
          <cell r="B69">
            <v>0.32166666666666666</v>
          </cell>
        </row>
        <row r="70">
          <cell r="A70">
            <v>1011</v>
          </cell>
          <cell r="B70">
            <v>0.37958333333333338</v>
          </cell>
        </row>
        <row r="71">
          <cell r="A71">
            <v>1012</v>
          </cell>
          <cell r="B71">
            <v>0.33708333333333335</v>
          </cell>
        </row>
        <row r="72">
          <cell r="A72">
            <v>1013</v>
          </cell>
          <cell r="B72">
            <v>0.37958333333333338</v>
          </cell>
        </row>
        <row r="73">
          <cell r="A73">
            <v>1014</v>
          </cell>
          <cell r="B73">
            <v>0.82833333333333337</v>
          </cell>
        </row>
        <row r="74">
          <cell r="A74">
            <v>1015</v>
          </cell>
          <cell r="B74">
            <v>0.69208333333333338</v>
          </cell>
        </row>
        <row r="75">
          <cell r="A75">
            <v>1019</v>
          </cell>
          <cell r="B75">
            <v>0.53999999999999992</v>
          </cell>
        </row>
        <row r="76">
          <cell r="A76">
            <v>1021</v>
          </cell>
          <cell r="B76">
            <v>0.54708333333333325</v>
          </cell>
        </row>
        <row r="77">
          <cell r="A77">
            <v>1022</v>
          </cell>
          <cell r="B77">
            <v>0.46625000000000005</v>
          </cell>
        </row>
        <row r="78">
          <cell r="A78">
            <v>1023</v>
          </cell>
          <cell r="B78">
            <v>0.48833333333333334</v>
          </cell>
        </row>
        <row r="79">
          <cell r="A79">
            <v>1024</v>
          </cell>
          <cell r="B79">
            <v>0.47833333333333333</v>
          </cell>
        </row>
        <row r="80">
          <cell r="A80">
            <v>1025</v>
          </cell>
          <cell r="B80">
            <v>0.56958333333333333</v>
          </cell>
        </row>
        <row r="81">
          <cell r="A81">
            <v>1031</v>
          </cell>
          <cell r="B81">
            <v>0.58833333333333337</v>
          </cell>
        </row>
        <row r="82">
          <cell r="A82">
            <v>1032</v>
          </cell>
          <cell r="B82">
            <v>0.45624999999999999</v>
          </cell>
        </row>
        <row r="83">
          <cell r="A83">
            <v>1033</v>
          </cell>
          <cell r="B83">
            <v>0.62500000000000011</v>
          </cell>
        </row>
        <row r="84">
          <cell r="A84">
            <v>1034</v>
          </cell>
          <cell r="B84">
            <v>0.58083333333333342</v>
          </cell>
        </row>
        <row r="85">
          <cell r="A85">
            <v>1035</v>
          </cell>
          <cell r="B85">
            <v>0.56458333333333333</v>
          </cell>
        </row>
        <row r="86">
          <cell r="A86">
            <v>1041</v>
          </cell>
          <cell r="B86">
            <v>0.75791666666666668</v>
          </cell>
        </row>
        <row r="87">
          <cell r="A87">
            <v>1042</v>
          </cell>
          <cell r="B87">
            <v>0.59541666666666659</v>
          </cell>
        </row>
        <row r="88">
          <cell r="A88">
            <v>1043</v>
          </cell>
          <cell r="B88">
            <v>0.78666666666666663</v>
          </cell>
        </row>
        <row r="89">
          <cell r="A89">
            <v>1044</v>
          </cell>
          <cell r="B89">
            <v>0.75583333333333336</v>
          </cell>
        </row>
        <row r="90">
          <cell r="A90">
            <v>1045</v>
          </cell>
          <cell r="B90">
            <v>0.66916666666666669</v>
          </cell>
        </row>
        <row r="91">
          <cell r="A91">
            <v>1051</v>
          </cell>
          <cell r="B91">
            <v>0.77500000000000002</v>
          </cell>
        </row>
        <row r="92">
          <cell r="A92">
            <v>1053</v>
          </cell>
          <cell r="B92">
            <v>0.57000000000000006</v>
          </cell>
        </row>
        <row r="93">
          <cell r="A93">
            <v>1054</v>
          </cell>
          <cell r="B93">
            <v>0.63416666666666666</v>
          </cell>
        </row>
        <row r="94">
          <cell r="A94">
            <v>1055</v>
          </cell>
          <cell r="B94">
            <v>0.75722222222222224</v>
          </cell>
        </row>
      </sheetData>
      <sheetData sheetId="2"/>
      <sheetData sheetId="3">
        <row r="66">
          <cell r="A66">
            <v>1006</v>
          </cell>
          <cell r="B66">
            <v>0.42374999999999996</v>
          </cell>
        </row>
        <row r="67">
          <cell r="A67">
            <v>1007</v>
          </cell>
          <cell r="B67">
            <v>0.5575</v>
          </cell>
        </row>
        <row r="68">
          <cell r="A68">
            <v>1008</v>
          </cell>
          <cell r="B68">
            <v>0.34250000000000003</v>
          </cell>
        </row>
        <row r="69">
          <cell r="A69">
            <v>1009</v>
          </cell>
          <cell r="B69">
            <v>0.61874999999999991</v>
          </cell>
        </row>
        <row r="70">
          <cell r="A70">
            <v>1010</v>
          </cell>
          <cell r="B70">
            <v>0.52750000000000008</v>
          </cell>
        </row>
        <row r="71">
          <cell r="A71">
            <v>1016</v>
          </cell>
          <cell r="B71">
            <v>0.75875000000000004</v>
          </cell>
        </row>
        <row r="72">
          <cell r="A72">
            <v>1017</v>
          </cell>
          <cell r="B72">
            <v>0.34750000000000003</v>
          </cell>
        </row>
        <row r="73">
          <cell r="A73">
            <v>1018</v>
          </cell>
          <cell r="B73">
            <v>0.37375000000000003</v>
          </cell>
        </row>
        <row r="74">
          <cell r="A74">
            <v>1020</v>
          </cell>
          <cell r="B74">
            <v>0.53874999999999995</v>
          </cell>
        </row>
        <row r="75">
          <cell r="A75">
            <v>1026</v>
          </cell>
          <cell r="B75">
            <v>0.52625</v>
          </cell>
        </row>
        <row r="76">
          <cell r="A76">
            <v>1027</v>
          </cell>
          <cell r="B76">
            <v>0.41625000000000001</v>
          </cell>
        </row>
        <row r="77">
          <cell r="A77">
            <v>1028</v>
          </cell>
          <cell r="B77">
            <v>0.37400000000000005</v>
          </cell>
        </row>
        <row r="78">
          <cell r="A78">
            <v>1029</v>
          </cell>
          <cell r="B78">
            <v>0.50800000000000001</v>
          </cell>
        </row>
        <row r="79">
          <cell r="A79">
            <v>1030</v>
          </cell>
          <cell r="B79">
            <v>0.82199999999999995</v>
          </cell>
        </row>
        <row r="80">
          <cell r="A80">
            <v>1036</v>
          </cell>
          <cell r="B80">
            <v>0.81899999999999995</v>
          </cell>
        </row>
        <row r="81">
          <cell r="A81">
            <v>1037</v>
          </cell>
          <cell r="B81">
            <v>0.55400000000000005</v>
          </cell>
        </row>
        <row r="82">
          <cell r="A82">
            <v>1038</v>
          </cell>
          <cell r="B82">
            <v>0.59299999999999997</v>
          </cell>
        </row>
        <row r="83">
          <cell r="A83">
            <v>1039</v>
          </cell>
          <cell r="B83">
            <v>0.44700000000000001</v>
          </cell>
        </row>
        <row r="84">
          <cell r="A84">
            <v>1040</v>
          </cell>
          <cell r="B84">
            <v>0.80999999999999994</v>
          </cell>
        </row>
        <row r="85">
          <cell r="A85">
            <v>1046</v>
          </cell>
          <cell r="B85">
            <v>0.56800000000000006</v>
          </cell>
        </row>
        <row r="86">
          <cell r="A86">
            <v>1047</v>
          </cell>
          <cell r="B86">
            <v>0.39800000000000002</v>
          </cell>
        </row>
        <row r="87">
          <cell r="A87">
            <v>1048</v>
          </cell>
          <cell r="B87">
            <v>0.64500000000000002</v>
          </cell>
        </row>
        <row r="88">
          <cell r="A88">
            <v>1049</v>
          </cell>
          <cell r="B88">
            <v>0.44400000000000001</v>
          </cell>
        </row>
        <row r="89">
          <cell r="A89">
            <v>1050</v>
          </cell>
          <cell r="B89">
            <v>0.51</v>
          </cell>
        </row>
        <row r="90">
          <cell r="A90">
            <v>1052</v>
          </cell>
          <cell r="B90">
            <v>0.54700000000000004</v>
          </cell>
        </row>
        <row r="91">
          <cell r="A91">
            <v>1056</v>
          </cell>
          <cell r="B91">
            <v>0.67700000000000005</v>
          </cell>
        </row>
        <row r="92">
          <cell r="A92">
            <v>1057</v>
          </cell>
          <cell r="B92">
            <v>0.37099999999999994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D"/>
      <sheetName val="BizPitch_Kuantan (1)"/>
      <sheetName val="Namesheet"/>
      <sheetName val="BizPitch_Kuantan (2)"/>
      <sheetName val="Namesheet (2)"/>
      <sheetName val="Namesheet "/>
    </sheetNames>
    <sheetDataSet>
      <sheetData sheetId="0" refreshError="1"/>
      <sheetData sheetId="1" refreshError="1">
        <row r="66">
          <cell r="A66">
            <v>6001</v>
          </cell>
          <cell r="B66">
            <v>0.52708333333333335</v>
          </cell>
        </row>
        <row r="67">
          <cell r="A67">
            <v>6002</v>
          </cell>
          <cell r="B67">
            <v>0.51</v>
          </cell>
        </row>
        <row r="68">
          <cell r="A68">
            <v>6003</v>
          </cell>
          <cell r="B68">
            <v>0.56624999999999992</v>
          </cell>
        </row>
        <row r="69">
          <cell r="A69">
            <v>6004</v>
          </cell>
          <cell r="B69">
            <v>0.625</v>
          </cell>
        </row>
        <row r="70">
          <cell r="A70">
            <v>6005</v>
          </cell>
          <cell r="B70">
            <v>0.70791666666666664</v>
          </cell>
        </row>
        <row r="71">
          <cell r="A71">
            <v>6007</v>
          </cell>
          <cell r="B71">
            <v>0.53916666666666668</v>
          </cell>
        </row>
        <row r="72">
          <cell r="A72">
            <v>6011</v>
          </cell>
          <cell r="B72">
            <v>0.42541666666666667</v>
          </cell>
        </row>
        <row r="73">
          <cell r="A73">
            <v>6012</v>
          </cell>
          <cell r="B73">
            <v>0.66375000000000006</v>
          </cell>
        </row>
        <row r="74">
          <cell r="A74">
            <v>6014</v>
          </cell>
          <cell r="B74">
            <v>0.70041666666666669</v>
          </cell>
        </row>
        <row r="75">
          <cell r="A75">
            <v>6015</v>
          </cell>
          <cell r="B75">
            <v>0.39458333333333334</v>
          </cell>
        </row>
        <row r="76">
          <cell r="A76">
            <v>6026</v>
          </cell>
          <cell r="B76">
            <v>0.68666666666666665</v>
          </cell>
        </row>
        <row r="77">
          <cell r="A77">
            <v>6027</v>
          </cell>
          <cell r="B77">
            <v>0.58208333333333329</v>
          </cell>
        </row>
        <row r="78">
          <cell r="A78">
            <v>6031</v>
          </cell>
          <cell r="B78">
            <v>0.54541666666666655</v>
          </cell>
        </row>
        <row r="79">
          <cell r="A79">
            <v>6032</v>
          </cell>
          <cell r="B79">
            <v>0.57791666666666663</v>
          </cell>
        </row>
        <row r="80">
          <cell r="A80">
            <v>6033</v>
          </cell>
          <cell r="B80">
            <v>0.49708333333333332</v>
          </cell>
        </row>
        <row r="81">
          <cell r="A81">
            <v>6035</v>
          </cell>
          <cell r="B81">
            <v>0.56625000000000003</v>
          </cell>
        </row>
        <row r="82">
          <cell r="A82">
            <v>6041</v>
          </cell>
          <cell r="B82">
            <v>0.52249999999999996</v>
          </cell>
        </row>
        <row r="83">
          <cell r="A83">
            <v>6042</v>
          </cell>
          <cell r="B83">
            <v>0.50041666666666662</v>
          </cell>
        </row>
        <row r="84">
          <cell r="A84">
            <v>6043</v>
          </cell>
          <cell r="B84">
            <v>0.61041666666666672</v>
          </cell>
        </row>
        <row r="85">
          <cell r="A85">
            <v>6044</v>
          </cell>
          <cell r="B85">
            <v>0.48166666666666669</v>
          </cell>
        </row>
        <row r="86">
          <cell r="A86">
            <v>6045</v>
          </cell>
          <cell r="B86">
            <v>0.53583333333333338</v>
          </cell>
        </row>
        <row r="87">
          <cell r="A87">
            <v>6046</v>
          </cell>
          <cell r="B87">
            <v>0.57291666666666674</v>
          </cell>
        </row>
        <row r="88">
          <cell r="A88">
            <v>6047</v>
          </cell>
          <cell r="B88">
            <v>0.5691666666666666</v>
          </cell>
        </row>
      </sheetData>
      <sheetData sheetId="2" refreshError="1"/>
      <sheetData sheetId="3" refreshError="1">
        <row r="66">
          <cell r="A66">
            <v>6008</v>
          </cell>
          <cell r="B66">
            <v>0.70277777777777783</v>
          </cell>
        </row>
        <row r="67">
          <cell r="A67">
            <v>6009</v>
          </cell>
          <cell r="B67">
            <v>0.71833333333333338</v>
          </cell>
        </row>
        <row r="68">
          <cell r="A68">
            <v>6010</v>
          </cell>
          <cell r="B68">
            <v>0.63722222222222225</v>
          </cell>
        </row>
        <row r="69">
          <cell r="A69">
            <v>6016</v>
          </cell>
          <cell r="B69">
            <v>0.42333333333333334</v>
          </cell>
        </row>
        <row r="70">
          <cell r="A70">
            <v>6017</v>
          </cell>
          <cell r="B70">
            <v>0.53500000000000003</v>
          </cell>
        </row>
        <row r="71">
          <cell r="A71">
            <v>6018</v>
          </cell>
          <cell r="B71">
            <v>0.59277777777777774</v>
          </cell>
        </row>
        <row r="72">
          <cell r="A72">
            <v>6019</v>
          </cell>
          <cell r="B72">
            <v>0.63888888888888884</v>
          </cell>
        </row>
        <row r="73">
          <cell r="A73">
            <v>6021</v>
          </cell>
          <cell r="B73">
            <v>0.39888888888888896</v>
          </cell>
        </row>
        <row r="74">
          <cell r="A74">
            <v>6022</v>
          </cell>
          <cell r="B74">
            <v>0.52833333333333332</v>
          </cell>
        </row>
        <row r="75">
          <cell r="A75">
            <v>6023</v>
          </cell>
          <cell r="B75">
            <v>0.59055555555555561</v>
          </cell>
        </row>
        <row r="76">
          <cell r="A76">
            <v>6024</v>
          </cell>
          <cell r="B76">
            <v>0.44277777777777783</v>
          </cell>
        </row>
        <row r="77">
          <cell r="A77">
            <v>6025</v>
          </cell>
          <cell r="B77">
            <v>0.72111111111111115</v>
          </cell>
        </row>
        <row r="78">
          <cell r="A78">
            <v>6028</v>
          </cell>
          <cell r="B78">
            <v>0.72944444444444456</v>
          </cell>
        </row>
        <row r="79">
          <cell r="A79">
            <v>6029</v>
          </cell>
          <cell r="B79">
            <v>0.43722222222222223</v>
          </cell>
        </row>
        <row r="80">
          <cell r="A80">
            <v>6030</v>
          </cell>
          <cell r="B80">
            <v>0.49111111111111111</v>
          </cell>
        </row>
        <row r="81">
          <cell r="A81">
            <v>6036</v>
          </cell>
          <cell r="B81">
            <v>0.30166666666666669</v>
          </cell>
        </row>
        <row r="82">
          <cell r="A82">
            <v>6037</v>
          </cell>
          <cell r="B82">
            <v>0.45555555555555555</v>
          </cell>
        </row>
        <row r="83">
          <cell r="A83">
            <v>6038</v>
          </cell>
          <cell r="B83">
            <v>0.65222222222222226</v>
          </cell>
        </row>
        <row r="84">
          <cell r="A84">
            <v>6039</v>
          </cell>
          <cell r="B84">
            <v>0.53833333333333344</v>
          </cell>
        </row>
        <row r="85">
          <cell r="A85">
            <v>6040</v>
          </cell>
          <cell r="B85">
            <v>0.44944444444444448</v>
          </cell>
        </row>
      </sheetData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D"/>
      <sheetName val="SUPERB Q2'14 - KU (1)"/>
      <sheetName val="Namesheet"/>
      <sheetName val="SUPERB Q2'14 - KU (2)"/>
      <sheetName val="Namesheet (2)"/>
      <sheetName val="Sheet1"/>
      <sheetName val="SUPERB Q2'14 - KU (3)"/>
      <sheetName val="Namesheet (3)"/>
      <sheetName val="Master Namesheet"/>
    </sheetNames>
    <sheetDataSet>
      <sheetData sheetId="0" refreshError="1"/>
      <sheetData sheetId="1" refreshError="1">
        <row r="66">
          <cell r="A66" t="str">
            <v>7001</v>
          </cell>
          <cell r="B66">
            <v>0.57666666666666666</v>
          </cell>
        </row>
        <row r="67">
          <cell r="A67">
            <v>7002</v>
          </cell>
          <cell r="B67">
            <v>0.50166666666666671</v>
          </cell>
        </row>
        <row r="68">
          <cell r="A68">
            <v>7003</v>
          </cell>
          <cell r="B68">
            <v>0.59833333333333327</v>
          </cell>
        </row>
        <row r="69">
          <cell r="A69">
            <v>7004</v>
          </cell>
          <cell r="B69">
            <v>0.51416666666666666</v>
          </cell>
        </row>
        <row r="70">
          <cell r="A70">
            <v>7005</v>
          </cell>
          <cell r="B70">
            <v>0.53</v>
          </cell>
        </row>
        <row r="71">
          <cell r="A71">
            <v>7011</v>
          </cell>
          <cell r="B71">
            <v>0.54916666666666658</v>
          </cell>
        </row>
        <row r="72">
          <cell r="A72">
            <v>7012</v>
          </cell>
          <cell r="B72">
            <v>0.38333333333333336</v>
          </cell>
        </row>
        <row r="73">
          <cell r="A73">
            <v>7013</v>
          </cell>
          <cell r="B73">
            <v>0.72083333333333333</v>
          </cell>
        </row>
        <row r="74">
          <cell r="A74">
            <v>7014</v>
          </cell>
          <cell r="B74">
            <v>0.50833333333333341</v>
          </cell>
        </row>
        <row r="75">
          <cell r="A75">
            <v>7015</v>
          </cell>
          <cell r="B75">
            <v>0.54</v>
          </cell>
        </row>
        <row r="76">
          <cell r="A76">
            <v>7021</v>
          </cell>
          <cell r="B76">
            <v>0.63666666666666671</v>
          </cell>
        </row>
        <row r="77">
          <cell r="A77">
            <v>7022</v>
          </cell>
          <cell r="B77">
            <v>0.62333333333333329</v>
          </cell>
        </row>
        <row r="78">
          <cell r="A78">
            <v>7023</v>
          </cell>
          <cell r="B78">
            <v>0.61</v>
          </cell>
        </row>
        <row r="79">
          <cell r="A79">
            <v>7024</v>
          </cell>
          <cell r="B79">
            <v>0.71833333333333327</v>
          </cell>
        </row>
        <row r="80">
          <cell r="A80">
            <v>7025</v>
          </cell>
          <cell r="B80">
            <v>0.61</v>
          </cell>
        </row>
        <row r="81">
          <cell r="A81">
            <v>7031</v>
          </cell>
          <cell r="B81">
            <v>0.48333333333333339</v>
          </cell>
        </row>
        <row r="82">
          <cell r="A82">
            <v>7032</v>
          </cell>
          <cell r="B82">
            <v>0.40833333333333327</v>
          </cell>
        </row>
        <row r="83">
          <cell r="A83">
            <v>7033</v>
          </cell>
          <cell r="B83">
            <v>0.52500000000000002</v>
          </cell>
        </row>
        <row r="84">
          <cell r="A84">
            <v>7034</v>
          </cell>
          <cell r="B84">
            <v>0.34833333333333333</v>
          </cell>
        </row>
        <row r="85">
          <cell r="A85">
            <v>7035</v>
          </cell>
          <cell r="B85">
            <v>0.34833333333333333</v>
          </cell>
        </row>
        <row r="86">
          <cell r="A86">
            <v>7041</v>
          </cell>
          <cell r="B86">
            <v>0.33333333333333337</v>
          </cell>
        </row>
        <row r="87">
          <cell r="A87">
            <v>7042</v>
          </cell>
          <cell r="B87">
            <v>0.38833333333333331</v>
          </cell>
        </row>
        <row r="88">
          <cell r="A88">
            <v>7043</v>
          </cell>
          <cell r="B88">
            <v>0.44166666666666676</v>
          </cell>
        </row>
        <row r="89">
          <cell r="A89">
            <v>7044</v>
          </cell>
          <cell r="B89">
            <v>0.37166666666666665</v>
          </cell>
        </row>
        <row r="90">
          <cell r="A90">
            <v>7045</v>
          </cell>
          <cell r="B90">
            <v>0.27333333333333337</v>
          </cell>
        </row>
        <row r="91">
          <cell r="A91">
            <v>7051</v>
          </cell>
          <cell r="B91">
            <v>0.67500000000000004</v>
          </cell>
        </row>
        <row r="92">
          <cell r="A92">
            <v>7053</v>
          </cell>
          <cell r="B92">
            <v>0.44833333333333336</v>
          </cell>
        </row>
        <row r="93">
          <cell r="A93">
            <v>7054</v>
          </cell>
          <cell r="B93">
            <v>0.29833333333333339</v>
          </cell>
        </row>
        <row r="94">
          <cell r="A94">
            <v>7055</v>
          </cell>
          <cell r="B94">
            <v>0.34333333333333332</v>
          </cell>
        </row>
      </sheetData>
      <sheetData sheetId="2" refreshError="1"/>
      <sheetData sheetId="3" refreshError="1">
        <row r="66">
          <cell r="A66">
            <v>7006</v>
          </cell>
          <cell r="B66">
            <v>0.61499999999999999</v>
          </cell>
        </row>
        <row r="67">
          <cell r="A67">
            <v>7007</v>
          </cell>
          <cell r="B67">
            <v>0.54666666666666663</v>
          </cell>
        </row>
        <row r="68">
          <cell r="A68">
            <v>7008</v>
          </cell>
          <cell r="B68">
            <v>0.54833333333333345</v>
          </cell>
        </row>
        <row r="69">
          <cell r="A69">
            <v>7009</v>
          </cell>
          <cell r="B69">
            <v>0.7200000000000002</v>
          </cell>
        </row>
        <row r="70">
          <cell r="A70">
            <v>7010</v>
          </cell>
          <cell r="B70">
            <v>0.72000000000000008</v>
          </cell>
        </row>
        <row r="71">
          <cell r="A71">
            <v>7016</v>
          </cell>
          <cell r="B71">
            <v>0.55333333333333334</v>
          </cell>
        </row>
        <row r="72">
          <cell r="A72">
            <v>7017</v>
          </cell>
          <cell r="B72">
            <v>0.47166666666666668</v>
          </cell>
        </row>
        <row r="73">
          <cell r="A73">
            <v>7018</v>
          </cell>
          <cell r="B73">
            <v>0.46499999999999997</v>
          </cell>
        </row>
        <row r="74">
          <cell r="A74">
            <v>7026</v>
          </cell>
          <cell r="B74">
            <v>0.51666666666666672</v>
          </cell>
        </row>
        <row r="75">
          <cell r="A75">
            <v>7027</v>
          </cell>
          <cell r="B75">
            <v>0.43</v>
          </cell>
        </row>
        <row r="76">
          <cell r="A76">
            <v>7028</v>
          </cell>
          <cell r="B76">
            <v>0.81833333333333336</v>
          </cell>
        </row>
        <row r="77">
          <cell r="A77">
            <v>7029</v>
          </cell>
          <cell r="B77">
            <v>0.65333333333333354</v>
          </cell>
        </row>
        <row r="78">
          <cell r="A78">
            <v>7030</v>
          </cell>
          <cell r="B78">
            <v>0.55500000000000005</v>
          </cell>
        </row>
        <row r="79">
          <cell r="A79">
            <v>7036</v>
          </cell>
          <cell r="B79">
            <v>0.58833333333333326</v>
          </cell>
        </row>
        <row r="80">
          <cell r="A80">
            <v>7037</v>
          </cell>
          <cell r="B80">
            <v>0.49</v>
          </cell>
        </row>
        <row r="81">
          <cell r="A81">
            <v>7038</v>
          </cell>
          <cell r="B81">
            <v>0.53333333333333333</v>
          </cell>
        </row>
        <row r="82">
          <cell r="A82">
            <v>7039</v>
          </cell>
          <cell r="B82">
            <v>0.55000000000000004</v>
          </cell>
        </row>
        <row r="83">
          <cell r="A83">
            <v>7040</v>
          </cell>
          <cell r="B83">
            <v>0.83666666666666667</v>
          </cell>
        </row>
        <row r="84">
          <cell r="A84">
            <v>7046</v>
          </cell>
          <cell r="B84">
            <v>0.43833333333333335</v>
          </cell>
        </row>
        <row r="85">
          <cell r="A85">
            <v>7047</v>
          </cell>
          <cell r="B85">
            <v>0.41000000000000003</v>
          </cell>
        </row>
        <row r="86">
          <cell r="A86">
            <v>7048</v>
          </cell>
          <cell r="B86">
            <v>0.64500000000000002</v>
          </cell>
        </row>
        <row r="87">
          <cell r="A87">
            <v>7049</v>
          </cell>
          <cell r="B87">
            <v>0.44166666666666665</v>
          </cell>
        </row>
        <row r="88">
          <cell r="A88">
            <v>7050</v>
          </cell>
          <cell r="B88">
            <v>0.55499999999999994</v>
          </cell>
        </row>
        <row r="89">
          <cell r="A89">
            <v>7056</v>
          </cell>
          <cell r="B89">
            <v>0.51</v>
          </cell>
        </row>
        <row r="90">
          <cell r="A90">
            <v>7057</v>
          </cell>
          <cell r="B90">
            <v>0.45333333333333337</v>
          </cell>
        </row>
        <row r="91">
          <cell r="A91">
            <v>7059</v>
          </cell>
          <cell r="B91">
            <v>0.37166666666666676</v>
          </cell>
        </row>
        <row r="92">
          <cell r="A92">
            <v>7060</v>
          </cell>
          <cell r="B92">
            <v>0.39333333333333342</v>
          </cell>
        </row>
      </sheetData>
      <sheetData sheetId="4" refreshError="1"/>
      <sheetData sheetId="5" refreshError="1"/>
      <sheetData sheetId="6" refreshError="1">
        <row r="66">
          <cell r="A66" t="str">
            <v>7101</v>
          </cell>
          <cell r="B66">
            <v>0.67166666666666652</v>
          </cell>
        </row>
        <row r="67">
          <cell r="A67" t="str">
            <v>7102</v>
          </cell>
          <cell r="B67">
            <v>0.47166666666666668</v>
          </cell>
        </row>
        <row r="68">
          <cell r="A68" t="str">
            <v>7103</v>
          </cell>
          <cell r="B68">
            <v>0.54833333333333334</v>
          </cell>
        </row>
        <row r="69">
          <cell r="A69" t="str">
            <v>7104</v>
          </cell>
          <cell r="B69">
            <v>0.59333333333333338</v>
          </cell>
        </row>
        <row r="70">
          <cell r="A70" t="str">
            <v>7105</v>
          </cell>
          <cell r="B70">
            <v>0.34833333333333333</v>
          </cell>
        </row>
        <row r="71">
          <cell r="A71" t="str">
            <v>7106</v>
          </cell>
          <cell r="B71">
            <v>0.29666666666666669</v>
          </cell>
        </row>
        <row r="72">
          <cell r="A72" t="str">
            <v>7107</v>
          </cell>
          <cell r="B72">
            <v>0.52833333333333343</v>
          </cell>
        </row>
        <row r="73">
          <cell r="A73" t="str">
            <v>7108</v>
          </cell>
          <cell r="B73">
            <v>0.40666666666666673</v>
          </cell>
        </row>
        <row r="74">
          <cell r="A74" t="str">
            <v>7109</v>
          </cell>
          <cell r="B74">
            <v>0.67166666666666675</v>
          </cell>
        </row>
        <row r="75">
          <cell r="A75" t="str">
            <v>7110</v>
          </cell>
          <cell r="B75">
            <v>0.54166666666666663</v>
          </cell>
        </row>
        <row r="76">
          <cell r="A76" t="str">
            <v>7111</v>
          </cell>
          <cell r="B76">
            <v>0.58333333333333337</v>
          </cell>
        </row>
        <row r="77">
          <cell r="A77" t="str">
            <v>7112</v>
          </cell>
          <cell r="B77">
            <v>0.49666666666666676</v>
          </cell>
        </row>
        <row r="78">
          <cell r="A78" t="str">
            <v>7113</v>
          </cell>
          <cell r="B78">
            <v>0.37833333333333341</v>
          </cell>
        </row>
        <row r="79">
          <cell r="A79" t="str">
            <v>7114</v>
          </cell>
          <cell r="B79">
            <v>0.56833333333333336</v>
          </cell>
        </row>
        <row r="80">
          <cell r="A80" t="str">
            <v>7115</v>
          </cell>
          <cell r="B80">
            <v>0.48166666666666669</v>
          </cell>
        </row>
        <row r="81">
          <cell r="A81" t="str">
            <v>7116</v>
          </cell>
          <cell r="B81">
            <v>0.4366666666666667</v>
          </cell>
        </row>
        <row r="82">
          <cell r="A82" t="str">
            <v>7117</v>
          </cell>
          <cell r="B82">
            <v>0.45500000000000007</v>
          </cell>
        </row>
        <row r="83">
          <cell r="A83" t="str">
            <v>7118</v>
          </cell>
          <cell r="B83">
            <v>0.54333333333333333</v>
          </cell>
        </row>
        <row r="84">
          <cell r="A84" t="str">
            <v>7119</v>
          </cell>
          <cell r="B84">
            <v>0.55833333333333335</v>
          </cell>
        </row>
      </sheetData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D"/>
      <sheetName val="SUPERB Q2'14"/>
      <sheetName val="Sheet1"/>
    </sheetNames>
    <sheetDataSet>
      <sheetData sheetId="0"/>
      <sheetData sheetId="1">
        <row r="65">
          <cell r="A65">
            <v>13001</v>
          </cell>
          <cell r="B65">
            <v>0.20600000000000002</v>
          </cell>
        </row>
        <row r="66">
          <cell r="A66">
            <v>13002</v>
          </cell>
          <cell r="B66">
            <v>0.56383333333333341</v>
          </cell>
        </row>
        <row r="67">
          <cell r="A67">
            <v>13003</v>
          </cell>
          <cell r="B67">
            <v>0.40599999999999997</v>
          </cell>
        </row>
        <row r="68">
          <cell r="A68">
            <v>13004</v>
          </cell>
          <cell r="B68">
            <v>0.25900000000000001</v>
          </cell>
        </row>
        <row r="69">
          <cell r="A69">
            <v>13005</v>
          </cell>
          <cell r="B69">
            <v>0.32050000000000001</v>
          </cell>
        </row>
        <row r="70">
          <cell r="A70">
            <v>13006</v>
          </cell>
          <cell r="B70">
            <v>0.44600000000000006</v>
          </cell>
        </row>
        <row r="71">
          <cell r="A71">
            <v>13007</v>
          </cell>
          <cell r="B71">
            <v>0.33950000000000002</v>
          </cell>
        </row>
        <row r="72">
          <cell r="A72">
            <v>13008</v>
          </cell>
          <cell r="B72">
            <v>0.23500000000000004</v>
          </cell>
        </row>
        <row r="73">
          <cell r="A73">
            <v>13009</v>
          </cell>
          <cell r="B73">
            <v>0.55966666666666676</v>
          </cell>
        </row>
        <row r="74">
          <cell r="A74">
            <v>13010</v>
          </cell>
          <cell r="B74">
            <v>0.40683333333333338</v>
          </cell>
        </row>
        <row r="75">
          <cell r="A75">
            <v>13011</v>
          </cell>
          <cell r="B75">
            <v>0.20604166666666668</v>
          </cell>
        </row>
        <row r="76">
          <cell r="A76">
            <v>13012</v>
          </cell>
          <cell r="B76">
            <v>0.18729166666666669</v>
          </cell>
        </row>
        <row r="77">
          <cell r="A77">
            <v>13013</v>
          </cell>
          <cell r="B77">
            <v>0.44049999999999995</v>
          </cell>
        </row>
        <row r="78">
          <cell r="A78">
            <v>13014</v>
          </cell>
          <cell r="B78">
            <v>0.34583333333333333</v>
          </cell>
        </row>
        <row r="79">
          <cell r="A79">
            <v>13015</v>
          </cell>
          <cell r="B79">
            <v>0.22500000000000001</v>
          </cell>
        </row>
        <row r="80">
          <cell r="A80">
            <v>13016</v>
          </cell>
          <cell r="B80">
            <v>0.23166666666666663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P103"/>
  <sheetViews>
    <sheetView tabSelected="1" topLeftCell="A4" zoomScale="90" zoomScaleNormal="90" workbookViewId="0">
      <selection activeCell="C9" sqref="C9:E9"/>
    </sheetView>
  </sheetViews>
  <sheetFormatPr defaultRowHeight="22.5" customHeight="1" x14ac:dyDescent="0.25"/>
  <cols>
    <col min="1" max="1" width="74.28515625" style="35" customWidth="1"/>
    <col min="2" max="2" width="45.7109375" style="35" customWidth="1"/>
    <col min="3" max="42" width="10.85546875" style="35" customWidth="1"/>
    <col min="43" max="16384" width="9.140625" style="35"/>
  </cols>
  <sheetData>
    <row r="2" spans="1:42" ht="22.5" customHeight="1" x14ac:dyDescent="0.25">
      <c r="A2" s="20" t="s">
        <v>34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</row>
    <row r="3" spans="1:42" ht="22.5" customHeight="1" x14ac:dyDescent="0.25">
      <c r="A3" s="20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</row>
    <row r="4" spans="1:42" ht="22.5" customHeight="1" x14ac:dyDescent="0.25">
      <c r="A4" s="20" t="s">
        <v>32</v>
      </c>
      <c r="B4" s="21" t="s">
        <v>44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</row>
    <row r="5" spans="1:42" ht="22.5" customHeight="1" x14ac:dyDescent="0.25">
      <c r="A5" s="20" t="s">
        <v>33</v>
      </c>
      <c r="B5" s="22" t="s">
        <v>31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</row>
    <row r="6" spans="1:42" ht="22.5" customHeight="1" x14ac:dyDescent="0.25">
      <c r="A6" s="34"/>
      <c r="B6" s="34"/>
      <c r="C6" s="71">
        <v>1</v>
      </c>
      <c r="D6" s="72"/>
      <c r="E6" s="72"/>
      <c r="F6" s="36"/>
      <c r="G6" s="71">
        <v>2</v>
      </c>
      <c r="H6" s="72"/>
      <c r="I6" s="72"/>
      <c r="J6" s="36"/>
      <c r="K6" s="71">
        <v>3</v>
      </c>
      <c r="L6" s="72"/>
      <c r="M6" s="72"/>
      <c r="N6" s="36"/>
      <c r="O6" s="71">
        <v>4</v>
      </c>
      <c r="P6" s="72"/>
      <c r="Q6" s="72"/>
      <c r="R6" s="36"/>
      <c r="S6" s="71">
        <v>5</v>
      </c>
      <c r="T6" s="72"/>
      <c r="U6" s="72"/>
      <c r="V6" s="36"/>
      <c r="W6" s="71">
        <v>6</v>
      </c>
      <c r="X6" s="72"/>
      <c r="Y6" s="72"/>
      <c r="Z6" s="36"/>
      <c r="AA6" s="71">
        <v>7</v>
      </c>
      <c r="AB6" s="72"/>
      <c r="AC6" s="72"/>
      <c r="AD6" s="36"/>
      <c r="AE6" s="71">
        <v>8</v>
      </c>
      <c r="AF6" s="72"/>
      <c r="AG6" s="72"/>
      <c r="AH6" s="36"/>
      <c r="AI6" s="71">
        <v>9</v>
      </c>
      <c r="AJ6" s="72"/>
      <c r="AK6" s="72"/>
      <c r="AL6" s="36"/>
      <c r="AM6" s="71">
        <v>10</v>
      </c>
      <c r="AN6" s="72"/>
      <c r="AO6" s="72"/>
      <c r="AP6" s="36"/>
    </row>
    <row r="7" spans="1:42" ht="22.5" customHeight="1" x14ac:dyDescent="0.25">
      <c r="A7" s="76" t="s">
        <v>0</v>
      </c>
      <c r="B7" s="76" t="s">
        <v>1</v>
      </c>
      <c r="C7" s="71" t="s">
        <v>65</v>
      </c>
      <c r="D7" s="72"/>
      <c r="E7" s="72"/>
      <c r="F7" s="36"/>
      <c r="G7" s="71" t="s">
        <v>66</v>
      </c>
      <c r="H7" s="72"/>
      <c r="I7" s="72"/>
      <c r="J7" s="36"/>
      <c r="K7" s="71" t="s">
        <v>67</v>
      </c>
      <c r="L7" s="72"/>
      <c r="M7" s="72"/>
      <c r="N7" s="36"/>
      <c r="O7" s="71" t="s">
        <v>68</v>
      </c>
      <c r="P7" s="72"/>
      <c r="Q7" s="72"/>
      <c r="R7" s="36"/>
      <c r="S7" s="71" t="s">
        <v>69</v>
      </c>
      <c r="T7" s="72"/>
      <c r="U7" s="72"/>
      <c r="V7" s="36"/>
      <c r="W7" s="71" t="s">
        <v>70</v>
      </c>
      <c r="X7" s="72"/>
      <c r="Y7" s="72"/>
      <c r="Z7" s="36"/>
      <c r="AA7" s="71" t="s">
        <v>71</v>
      </c>
      <c r="AB7" s="72"/>
      <c r="AC7" s="72"/>
      <c r="AD7" s="36"/>
      <c r="AE7" s="71" t="s">
        <v>72</v>
      </c>
      <c r="AF7" s="72"/>
      <c r="AG7" s="72"/>
      <c r="AH7" s="36"/>
      <c r="AI7" s="71" t="s">
        <v>73</v>
      </c>
      <c r="AJ7" s="72"/>
      <c r="AK7" s="72"/>
      <c r="AL7" s="36"/>
      <c r="AM7" s="71" t="s">
        <v>74</v>
      </c>
      <c r="AN7" s="72"/>
      <c r="AO7" s="72"/>
      <c r="AP7" s="36"/>
    </row>
    <row r="8" spans="1:42" ht="51.75" customHeight="1" x14ac:dyDescent="0.25">
      <c r="A8" s="77"/>
      <c r="B8" s="77"/>
      <c r="C8" s="89" t="s">
        <v>10</v>
      </c>
      <c r="D8" s="89" t="s">
        <v>11</v>
      </c>
      <c r="E8" s="89" t="s">
        <v>75</v>
      </c>
      <c r="F8" s="37" t="s">
        <v>20</v>
      </c>
      <c r="G8" s="89" t="s">
        <v>10</v>
      </c>
      <c r="H8" s="89" t="s">
        <v>11</v>
      </c>
      <c r="I8" s="89" t="str">
        <f>E8</f>
        <v xml:space="preserve">JURI 3 - </v>
      </c>
      <c r="J8" s="37" t="s">
        <v>20</v>
      </c>
      <c r="K8" s="89" t="s">
        <v>10</v>
      </c>
      <c r="L8" s="89" t="s">
        <v>11</v>
      </c>
      <c r="M8" s="89" t="str">
        <f>E8</f>
        <v xml:space="preserve">JURI 3 - </v>
      </c>
      <c r="N8" s="37" t="s">
        <v>20</v>
      </c>
      <c r="O8" s="89" t="s">
        <v>10</v>
      </c>
      <c r="P8" s="89" t="s">
        <v>11</v>
      </c>
      <c r="Q8" s="89" t="str">
        <f>E8</f>
        <v xml:space="preserve">JURI 3 - </v>
      </c>
      <c r="R8" s="37" t="s">
        <v>20</v>
      </c>
      <c r="S8" s="89" t="s">
        <v>10</v>
      </c>
      <c r="T8" s="89" t="s">
        <v>11</v>
      </c>
      <c r="U8" s="89" t="str">
        <f>E8</f>
        <v xml:space="preserve">JURI 3 - </v>
      </c>
      <c r="V8" s="37" t="s">
        <v>20</v>
      </c>
      <c r="W8" s="89" t="s">
        <v>10</v>
      </c>
      <c r="X8" s="89" t="s">
        <v>11</v>
      </c>
      <c r="Y8" s="89" t="str">
        <f>E8</f>
        <v xml:space="preserve">JURI 3 - </v>
      </c>
      <c r="Z8" s="37" t="s">
        <v>20</v>
      </c>
      <c r="AA8" s="89" t="s">
        <v>10</v>
      </c>
      <c r="AB8" s="89" t="s">
        <v>11</v>
      </c>
      <c r="AC8" s="89" t="str">
        <f>E8</f>
        <v xml:space="preserve">JURI 3 - </v>
      </c>
      <c r="AD8" s="37" t="s">
        <v>20</v>
      </c>
      <c r="AE8" s="89" t="s">
        <v>10</v>
      </c>
      <c r="AF8" s="89" t="s">
        <v>11</v>
      </c>
      <c r="AG8" s="89" t="str">
        <f>E8</f>
        <v xml:space="preserve">JURI 3 - </v>
      </c>
      <c r="AH8" s="37" t="s">
        <v>20</v>
      </c>
      <c r="AI8" s="89" t="s">
        <v>10</v>
      </c>
      <c r="AJ8" s="89" t="s">
        <v>11</v>
      </c>
      <c r="AK8" s="89" t="str">
        <f>E8</f>
        <v xml:space="preserve">JURI 3 - </v>
      </c>
      <c r="AL8" s="37" t="s">
        <v>20</v>
      </c>
      <c r="AM8" s="89" t="s">
        <v>10</v>
      </c>
      <c r="AN8" s="89" t="s">
        <v>11</v>
      </c>
      <c r="AO8" s="89" t="str">
        <f>E8</f>
        <v xml:space="preserve">JURI 3 - </v>
      </c>
      <c r="AP8" s="37" t="s">
        <v>20</v>
      </c>
    </row>
    <row r="9" spans="1:42" ht="22.5" customHeight="1" x14ac:dyDescent="0.25">
      <c r="A9" s="78"/>
      <c r="B9" s="78"/>
      <c r="C9" s="79" t="s">
        <v>3</v>
      </c>
      <c r="D9" s="80"/>
      <c r="E9" s="80"/>
      <c r="F9" s="38"/>
      <c r="G9" s="79" t="s">
        <v>3</v>
      </c>
      <c r="H9" s="80"/>
      <c r="I9" s="80"/>
      <c r="J9" s="38"/>
      <c r="K9" s="79" t="s">
        <v>3</v>
      </c>
      <c r="L9" s="80"/>
      <c r="M9" s="80"/>
      <c r="N9" s="38"/>
      <c r="O9" s="79" t="s">
        <v>3</v>
      </c>
      <c r="P9" s="80"/>
      <c r="Q9" s="80"/>
      <c r="R9" s="38"/>
      <c r="S9" s="79" t="s">
        <v>3</v>
      </c>
      <c r="T9" s="80"/>
      <c r="U9" s="80"/>
      <c r="V9" s="38"/>
      <c r="W9" s="79" t="s">
        <v>3</v>
      </c>
      <c r="X9" s="80"/>
      <c r="Y9" s="80"/>
      <c r="Z9" s="38"/>
      <c r="AA9" s="79" t="s">
        <v>3</v>
      </c>
      <c r="AB9" s="80"/>
      <c r="AC9" s="80"/>
      <c r="AD9" s="38"/>
      <c r="AE9" s="79" t="s">
        <v>3</v>
      </c>
      <c r="AF9" s="80"/>
      <c r="AG9" s="80"/>
      <c r="AH9" s="38"/>
      <c r="AI9" s="79" t="s">
        <v>3</v>
      </c>
      <c r="AJ9" s="80"/>
      <c r="AK9" s="80"/>
      <c r="AL9" s="38"/>
      <c r="AM9" s="79" t="s">
        <v>3</v>
      </c>
      <c r="AN9" s="80"/>
      <c r="AO9" s="80"/>
      <c r="AP9" s="38"/>
    </row>
    <row r="10" spans="1:42" ht="37.5" customHeight="1" x14ac:dyDescent="0.25">
      <c r="A10" s="23" t="s">
        <v>12</v>
      </c>
      <c r="B10" s="39" t="s">
        <v>13</v>
      </c>
      <c r="C10" s="32"/>
      <c r="D10" s="32"/>
      <c r="E10" s="32"/>
      <c r="F10" s="33">
        <f>SUM(C10:E10)</f>
        <v>0</v>
      </c>
      <c r="G10" s="32"/>
      <c r="H10" s="32"/>
      <c r="I10" s="32"/>
      <c r="J10" s="33">
        <f>SUM(G10:I10)</f>
        <v>0</v>
      </c>
      <c r="K10" s="32"/>
      <c r="L10" s="32"/>
      <c r="M10" s="32"/>
      <c r="N10" s="33">
        <f>SUM(K10:M10)</f>
        <v>0</v>
      </c>
      <c r="O10" s="32"/>
      <c r="P10" s="32"/>
      <c r="Q10" s="32"/>
      <c r="R10" s="33">
        <f>SUM(O10:Q10)</f>
        <v>0</v>
      </c>
      <c r="S10" s="32"/>
      <c r="T10" s="32"/>
      <c r="U10" s="32"/>
      <c r="V10" s="33">
        <f>SUM(S10:U10)</f>
        <v>0</v>
      </c>
      <c r="W10" s="32"/>
      <c r="X10" s="32"/>
      <c r="Y10" s="32"/>
      <c r="Z10" s="33">
        <f>SUM(W10:Y10)</f>
        <v>0</v>
      </c>
      <c r="AA10" s="32"/>
      <c r="AB10" s="32"/>
      <c r="AC10" s="32"/>
      <c r="AD10" s="33">
        <f>SUM(AA10:AC10)</f>
        <v>0</v>
      </c>
      <c r="AE10" s="32"/>
      <c r="AF10" s="32"/>
      <c r="AG10" s="32"/>
      <c r="AH10" s="33">
        <f>SUM(AE10:AG10)</f>
        <v>0</v>
      </c>
      <c r="AI10" s="32"/>
      <c r="AJ10" s="32"/>
      <c r="AK10" s="32"/>
      <c r="AL10" s="33">
        <f>SUM(AI10:AK10)</f>
        <v>0</v>
      </c>
      <c r="AM10" s="32"/>
      <c r="AN10" s="32"/>
      <c r="AO10" s="32"/>
      <c r="AP10" s="33">
        <f>SUM(AM10:AO10)</f>
        <v>0</v>
      </c>
    </row>
    <row r="11" spans="1:42" ht="37.5" customHeight="1" x14ac:dyDescent="0.25">
      <c r="A11" s="23" t="s">
        <v>19</v>
      </c>
      <c r="B11" s="40" t="s">
        <v>14</v>
      </c>
      <c r="C11" s="32"/>
      <c r="D11" s="32"/>
      <c r="E11" s="32"/>
      <c r="F11" s="33">
        <f>SUM(C11:E11)</f>
        <v>0</v>
      </c>
      <c r="G11" s="32"/>
      <c r="H11" s="32"/>
      <c r="I11" s="32"/>
      <c r="J11" s="33">
        <f>SUM(G11:I11)</f>
        <v>0</v>
      </c>
      <c r="K11" s="32"/>
      <c r="L11" s="32"/>
      <c r="M11" s="32"/>
      <c r="N11" s="33">
        <f>SUM(K11:M11)</f>
        <v>0</v>
      </c>
      <c r="O11" s="32"/>
      <c r="P11" s="32"/>
      <c r="Q11" s="32"/>
      <c r="R11" s="33">
        <f>SUM(O11:Q11)</f>
        <v>0</v>
      </c>
      <c r="S11" s="32"/>
      <c r="T11" s="32"/>
      <c r="U11" s="32"/>
      <c r="V11" s="33">
        <f>SUM(S11:U11)</f>
        <v>0</v>
      </c>
      <c r="W11" s="32"/>
      <c r="X11" s="32"/>
      <c r="Y11" s="32"/>
      <c r="Z11" s="33">
        <f>SUM(W11:Y11)</f>
        <v>0</v>
      </c>
      <c r="AA11" s="32"/>
      <c r="AB11" s="32"/>
      <c r="AC11" s="32"/>
      <c r="AD11" s="33">
        <f>SUM(AA11:AC11)</f>
        <v>0</v>
      </c>
      <c r="AE11" s="32"/>
      <c r="AF11" s="32"/>
      <c r="AG11" s="32"/>
      <c r="AH11" s="33">
        <f>SUM(AE11:AG11)</f>
        <v>0</v>
      </c>
      <c r="AI11" s="32"/>
      <c r="AJ11" s="32"/>
      <c r="AK11" s="32"/>
      <c r="AL11" s="33">
        <f>SUM(AI11:AK11)</f>
        <v>0</v>
      </c>
      <c r="AM11" s="32"/>
      <c r="AN11" s="32"/>
      <c r="AO11" s="32"/>
      <c r="AP11" s="33">
        <f>SUM(AM11:AO11)</f>
        <v>0</v>
      </c>
    </row>
    <row r="12" spans="1:42" ht="37.5" customHeight="1" x14ac:dyDescent="0.25">
      <c r="A12" s="23" t="s">
        <v>47</v>
      </c>
      <c r="B12" s="40" t="s">
        <v>15</v>
      </c>
      <c r="C12" s="32"/>
      <c r="D12" s="32"/>
      <c r="E12" s="32"/>
      <c r="F12" s="33">
        <f>SUM(C12:E12)</f>
        <v>0</v>
      </c>
      <c r="G12" s="32"/>
      <c r="H12" s="32"/>
      <c r="I12" s="32"/>
      <c r="J12" s="33">
        <f>SUM(G12:I12)</f>
        <v>0</v>
      </c>
      <c r="K12" s="32"/>
      <c r="L12" s="32"/>
      <c r="M12" s="32"/>
      <c r="N12" s="33">
        <f>SUM(K12:M12)</f>
        <v>0</v>
      </c>
      <c r="O12" s="32"/>
      <c r="P12" s="32"/>
      <c r="Q12" s="32"/>
      <c r="R12" s="33">
        <f>SUM(O12:Q12)</f>
        <v>0</v>
      </c>
      <c r="S12" s="32"/>
      <c r="T12" s="32"/>
      <c r="U12" s="32"/>
      <c r="V12" s="33">
        <f>SUM(S12:U12)</f>
        <v>0</v>
      </c>
      <c r="W12" s="32"/>
      <c r="X12" s="32"/>
      <c r="Y12" s="32"/>
      <c r="Z12" s="33">
        <f>SUM(W12:Y12)</f>
        <v>0</v>
      </c>
      <c r="AA12" s="32"/>
      <c r="AB12" s="32"/>
      <c r="AC12" s="32"/>
      <c r="AD12" s="33">
        <f>SUM(AA12:AC12)</f>
        <v>0</v>
      </c>
      <c r="AE12" s="32"/>
      <c r="AF12" s="32"/>
      <c r="AG12" s="32"/>
      <c r="AH12" s="33">
        <f>SUM(AE12:AG12)</f>
        <v>0</v>
      </c>
      <c r="AI12" s="32"/>
      <c r="AJ12" s="32"/>
      <c r="AK12" s="32"/>
      <c r="AL12" s="33">
        <f>SUM(AI12:AK12)</f>
        <v>0</v>
      </c>
      <c r="AM12" s="32"/>
      <c r="AN12" s="32"/>
      <c r="AO12" s="32"/>
      <c r="AP12" s="33">
        <f>SUM(AM12:AO12)</f>
        <v>0</v>
      </c>
    </row>
    <row r="13" spans="1:42" ht="37.5" customHeight="1" x14ac:dyDescent="0.25">
      <c r="A13" s="24" t="s">
        <v>50</v>
      </c>
      <c r="B13" s="40" t="s">
        <v>49</v>
      </c>
      <c r="C13" s="32"/>
      <c r="D13" s="32"/>
      <c r="E13" s="32"/>
      <c r="F13" s="33">
        <f>SUM(C13:E13)</f>
        <v>0</v>
      </c>
      <c r="G13" s="32"/>
      <c r="H13" s="32"/>
      <c r="I13" s="32"/>
      <c r="J13" s="33">
        <f>SUM(G13:I13)</f>
        <v>0</v>
      </c>
      <c r="K13" s="32"/>
      <c r="L13" s="32"/>
      <c r="M13" s="32"/>
      <c r="N13" s="33">
        <f>SUM(K13:M13)</f>
        <v>0</v>
      </c>
      <c r="O13" s="32"/>
      <c r="P13" s="32"/>
      <c r="Q13" s="32"/>
      <c r="R13" s="33">
        <f>SUM(O13:Q13)</f>
        <v>0</v>
      </c>
      <c r="S13" s="32"/>
      <c r="T13" s="32"/>
      <c r="U13" s="32"/>
      <c r="V13" s="33">
        <f>SUM(S13:U13)</f>
        <v>0</v>
      </c>
      <c r="W13" s="32"/>
      <c r="X13" s="32"/>
      <c r="Y13" s="32"/>
      <c r="Z13" s="33">
        <f>SUM(W13:Y13)</f>
        <v>0</v>
      </c>
      <c r="AA13" s="32"/>
      <c r="AB13" s="32"/>
      <c r="AC13" s="32"/>
      <c r="AD13" s="33">
        <f>SUM(AA13:AC13)</f>
        <v>0</v>
      </c>
      <c r="AE13" s="32"/>
      <c r="AF13" s="32"/>
      <c r="AG13" s="32"/>
      <c r="AH13" s="33">
        <f>SUM(AE13:AG13)</f>
        <v>0</v>
      </c>
      <c r="AI13" s="32"/>
      <c r="AJ13" s="32"/>
      <c r="AK13" s="32"/>
      <c r="AL13" s="33">
        <f>SUM(AI13:AK13)</f>
        <v>0</v>
      </c>
      <c r="AM13" s="32"/>
      <c r="AN13" s="32"/>
      <c r="AO13" s="32"/>
      <c r="AP13" s="33">
        <f>SUM(AM13:AO13)</f>
        <v>0</v>
      </c>
    </row>
    <row r="14" spans="1:42" ht="22.5" customHeight="1" x14ac:dyDescent="0.25">
      <c r="A14" s="25"/>
      <c r="B14" s="41"/>
      <c r="C14" s="31"/>
      <c r="D14" s="31"/>
      <c r="E14" s="31"/>
      <c r="F14" s="30"/>
      <c r="G14" s="31"/>
      <c r="H14" s="31"/>
      <c r="I14" s="31"/>
      <c r="J14" s="30"/>
      <c r="K14" s="31"/>
      <c r="L14" s="31"/>
      <c r="M14" s="31"/>
      <c r="N14" s="30"/>
      <c r="O14" s="31"/>
      <c r="P14" s="31"/>
      <c r="Q14" s="31"/>
      <c r="R14" s="30"/>
      <c r="S14" s="31"/>
      <c r="T14" s="31"/>
      <c r="U14" s="31"/>
      <c r="V14" s="30"/>
      <c r="W14" s="31"/>
      <c r="X14" s="31"/>
      <c r="Y14" s="31"/>
      <c r="Z14" s="30"/>
      <c r="AA14" s="31"/>
      <c r="AB14" s="31"/>
      <c r="AC14" s="31"/>
      <c r="AD14" s="30"/>
      <c r="AE14" s="31"/>
      <c r="AF14" s="31"/>
      <c r="AG14" s="31"/>
      <c r="AH14" s="30"/>
      <c r="AI14" s="31"/>
      <c r="AJ14" s="31"/>
      <c r="AK14" s="31"/>
      <c r="AL14" s="30"/>
      <c r="AM14" s="31"/>
      <c r="AN14" s="31"/>
      <c r="AO14" s="31"/>
      <c r="AP14" s="31"/>
    </row>
    <row r="15" spans="1:42" ht="22.5" customHeight="1" x14ac:dyDescent="0.25">
      <c r="A15" s="34"/>
      <c r="B15" s="42" t="s">
        <v>21</v>
      </c>
      <c r="C15" s="30">
        <f t="shared" ref="C15:AP15" si="0">SUM(C10:C12)</f>
        <v>0</v>
      </c>
      <c r="D15" s="30">
        <f t="shared" si="0"/>
        <v>0</v>
      </c>
      <c r="E15" s="30">
        <f t="shared" si="0"/>
        <v>0</v>
      </c>
      <c r="F15" s="30">
        <f t="shared" si="0"/>
        <v>0</v>
      </c>
      <c r="G15" s="30">
        <f t="shared" si="0"/>
        <v>0</v>
      </c>
      <c r="H15" s="30">
        <f t="shared" si="0"/>
        <v>0</v>
      </c>
      <c r="I15" s="30">
        <f t="shared" si="0"/>
        <v>0</v>
      </c>
      <c r="J15" s="30">
        <f t="shared" si="0"/>
        <v>0</v>
      </c>
      <c r="K15" s="30">
        <f t="shared" si="0"/>
        <v>0</v>
      </c>
      <c r="L15" s="30">
        <f t="shared" si="0"/>
        <v>0</v>
      </c>
      <c r="M15" s="30">
        <f t="shared" si="0"/>
        <v>0</v>
      </c>
      <c r="N15" s="30">
        <f t="shared" si="0"/>
        <v>0</v>
      </c>
      <c r="O15" s="30">
        <f t="shared" si="0"/>
        <v>0</v>
      </c>
      <c r="P15" s="30">
        <f t="shared" si="0"/>
        <v>0</v>
      </c>
      <c r="Q15" s="30">
        <f t="shared" si="0"/>
        <v>0</v>
      </c>
      <c r="R15" s="30">
        <f t="shared" si="0"/>
        <v>0</v>
      </c>
      <c r="S15" s="30">
        <f>SUM(S10:S13)</f>
        <v>0</v>
      </c>
      <c r="T15" s="30">
        <f>SUM(T10:T13)</f>
        <v>0</v>
      </c>
      <c r="U15" s="30">
        <f>SUM(U10:U13)</f>
        <v>0</v>
      </c>
      <c r="V15" s="30">
        <f t="shared" si="0"/>
        <v>0</v>
      </c>
      <c r="W15" s="30">
        <f t="shared" si="0"/>
        <v>0</v>
      </c>
      <c r="X15" s="30">
        <f t="shared" si="0"/>
        <v>0</v>
      </c>
      <c r="Y15" s="30">
        <f t="shared" si="0"/>
        <v>0</v>
      </c>
      <c r="Z15" s="30">
        <f t="shared" si="0"/>
        <v>0</v>
      </c>
      <c r="AA15" s="30">
        <f t="shared" si="0"/>
        <v>0</v>
      </c>
      <c r="AB15" s="30">
        <f t="shared" si="0"/>
        <v>0</v>
      </c>
      <c r="AC15" s="30">
        <f t="shared" si="0"/>
        <v>0</v>
      </c>
      <c r="AD15" s="30">
        <f t="shared" si="0"/>
        <v>0</v>
      </c>
      <c r="AE15" s="30">
        <f t="shared" si="0"/>
        <v>0</v>
      </c>
      <c r="AF15" s="30">
        <f t="shared" si="0"/>
        <v>0</v>
      </c>
      <c r="AG15" s="30">
        <f t="shared" si="0"/>
        <v>0</v>
      </c>
      <c r="AH15" s="30">
        <f t="shared" si="0"/>
        <v>0</v>
      </c>
      <c r="AI15" s="30">
        <f t="shared" si="0"/>
        <v>0</v>
      </c>
      <c r="AJ15" s="30">
        <f t="shared" si="0"/>
        <v>0</v>
      </c>
      <c r="AK15" s="30">
        <f t="shared" si="0"/>
        <v>0</v>
      </c>
      <c r="AL15" s="30">
        <f t="shared" si="0"/>
        <v>0</v>
      </c>
      <c r="AM15" s="30">
        <f t="shared" si="0"/>
        <v>0</v>
      </c>
      <c r="AN15" s="30">
        <f t="shared" si="0"/>
        <v>0</v>
      </c>
      <c r="AO15" s="30">
        <f t="shared" si="0"/>
        <v>0</v>
      </c>
      <c r="AP15" s="30">
        <f t="shared" si="0"/>
        <v>0</v>
      </c>
    </row>
    <row r="16" spans="1:42" ht="22.5" customHeight="1" x14ac:dyDescent="0.25">
      <c r="A16" s="43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</row>
    <row r="17" spans="1:42" ht="22.5" customHeight="1" x14ac:dyDescent="0.25">
      <c r="A17" s="25"/>
      <c r="B17" s="45"/>
      <c r="C17" s="71" t="str">
        <f>C7</f>
        <v>Peserta 1</v>
      </c>
      <c r="D17" s="72"/>
      <c r="E17" s="75"/>
      <c r="F17" s="73" t="s">
        <v>2</v>
      </c>
      <c r="G17" s="71" t="str">
        <f>G7</f>
        <v>Peserta 2</v>
      </c>
      <c r="H17" s="72"/>
      <c r="I17" s="72"/>
      <c r="J17" s="73" t="s">
        <v>2</v>
      </c>
      <c r="K17" s="71" t="str">
        <f>K7</f>
        <v>Peserta 3</v>
      </c>
      <c r="L17" s="72"/>
      <c r="M17" s="72"/>
      <c r="N17" s="73" t="s">
        <v>2</v>
      </c>
      <c r="O17" s="71" t="str">
        <f>O7</f>
        <v>Peserta 4</v>
      </c>
      <c r="P17" s="72"/>
      <c r="Q17" s="72"/>
      <c r="R17" s="73" t="s">
        <v>2</v>
      </c>
      <c r="S17" s="71" t="str">
        <f>S7</f>
        <v>Peserta 5</v>
      </c>
      <c r="T17" s="72"/>
      <c r="U17" s="72"/>
      <c r="V17" s="73" t="s">
        <v>2</v>
      </c>
      <c r="W17" s="71" t="str">
        <f>W7</f>
        <v>Peserta 6</v>
      </c>
      <c r="X17" s="72"/>
      <c r="Y17" s="72"/>
      <c r="Z17" s="73" t="s">
        <v>2</v>
      </c>
      <c r="AA17" s="71" t="str">
        <f>AA7</f>
        <v>Peserta 7</v>
      </c>
      <c r="AB17" s="72"/>
      <c r="AC17" s="72"/>
      <c r="AD17" s="73" t="s">
        <v>2</v>
      </c>
      <c r="AE17" s="71" t="str">
        <f>AE7</f>
        <v>Peserta 8</v>
      </c>
      <c r="AF17" s="72"/>
      <c r="AG17" s="72"/>
      <c r="AH17" s="73" t="s">
        <v>2</v>
      </c>
      <c r="AI17" s="71" t="str">
        <f>AI7</f>
        <v>Peserta 9</v>
      </c>
      <c r="AJ17" s="72"/>
      <c r="AK17" s="72"/>
      <c r="AL17" s="73" t="s">
        <v>2</v>
      </c>
      <c r="AM17" s="71" t="str">
        <f>AM7</f>
        <v>Peserta 10</v>
      </c>
      <c r="AN17" s="72"/>
      <c r="AO17" s="72"/>
      <c r="AP17" s="73" t="s">
        <v>2</v>
      </c>
    </row>
    <row r="18" spans="1:42" ht="22.5" customHeight="1" x14ac:dyDescent="0.25">
      <c r="A18" s="46" t="s">
        <v>4</v>
      </c>
      <c r="B18" s="47" t="s">
        <v>5</v>
      </c>
      <c r="C18" s="36" t="s">
        <v>16</v>
      </c>
      <c r="D18" s="36" t="s">
        <v>17</v>
      </c>
      <c r="E18" s="36" t="s">
        <v>18</v>
      </c>
      <c r="F18" s="74"/>
      <c r="G18" s="36" t="s">
        <v>16</v>
      </c>
      <c r="H18" s="36" t="s">
        <v>17</v>
      </c>
      <c r="I18" s="36" t="s">
        <v>18</v>
      </c>
      <c r="J18" s="74"/>
      <c r="K18" s="36" t="s">
        <v>16</v>
      </c>
      <c r="L18" s="36" t="s">
        <v>17</v>
      </c>
      <c r="M18" s="36" t="s">
        <v>18</v>
      </c>
      <c r="N18" s="74"/>
      <c r="O18" s="36" t="s">
        <v>16</v>
      </c>
      <c r="P18" s="36" t="s">
        <v>17</v>
      </c>
      <c r="Q18" s="36" t="s">
        <v>18</v>
      </c>
      <c r="R18" s="74"/>
      <c r="S18" s="36" t="s">
        <v>16</v>
      </c>
      <c r="T18" s="36" t="s">
        <v>17</v>
      </c>
      <c r="U18" s="36" t="s">
        <v>18</v>
      </c>
      <c r="V18" s="74"/>
      <c r="W18" s="36" t="s">
        <v>9</v>
      </c>
      <c r="X18" s="36" t="s">
        <v>7</v>
      </c>
      <c r="Y18" s="36" t="s">
        <v>8</v>
      </c>
      <c r="Z18" s="74"/>
      <c r="AA18" s="36" t="s">
        <v>16</v>
      </c>
      <c r="AB18" s="36" t="s">
        <v>17</v>
      </c>
      <c r="AC18" s="36" t="s">
        <v>18</v>
      </c>
      <c r="AD18" s="74"/>
      <c r="AE18" s="36" t="s">
        <v>16</v>
      </c>
      <c r="AF18" s="36" t="s">
        <v>17</v>
      </c>
      <c r="AG18" s="36" t="s">
        <v>18</v>
      </c>
      <c r="AH18" s="74"/>
      <c r="AI18" s="36" t="s">
        <v>16</v>
      </c>
      <c r="AJ18" s="36" t="s">
        <v>17</v>
      </c>
      <c r="AK18" s="36" t="s">
        <v>18</v>
      </c>
      <c r="AL18" s="74"/>
      <c r="AM18" s="36" t="s">
        <v>16</v>
      </c>
      <c r="AN18" s="36" t="s">
        <v>17</v>
      </c>
      <c r="AO18" s="36" t="s">
        <v>18</v>
      </c>
      <c r="AP18" s="74"/>
    </row>
    <row r="19" spans="1:42" ht="22.5" customHeight="1" x14ac:dyDescent="0.25">
      <c r="A19" s="48">
        <v>0.5</v>
      </c>
      <c r="B19" s="49" t="str">
        <f>A10</f>
        <v>A: Vokal, Teknikal &amp; Muzik (50%)</v>
      </c>
      <c r="C19" s="48">
        <f t="shared" ref="C19:E21" si="1">C10/100/3</f>
        <v>0</v>
      </c>
      <c r="D19" s="48">
        <f t="shared" si="1"/>
        <v>0</v>
      </c>
      <c r="E19" s="48">
        <f t="shared" si="1"/>
        <v>0</v>
      </c>
      <c r="F19" s="29">
        <f>SUM(C19:E19)</f>
        <v>0</v>
      </c>
      <c r="G19" s="48">
        <f t="shared" ref="G19:I21" si="2">G10/100/3</f>
        <v>0</v>
      </c>
      <c r="H19" s="48">
        <f t="shared" si="2"/>
        <v>0</v>
      </c>
      <c r="I19" s="48">
        <f t="shared" si="2"/>
        <v>0</v>
      </c>
      <c r="J19" s="29">
        <f>SUM(G19:I19)</f>
        <v>0</v>
      </c>
      <c r="K19" s="48">
        <f t="shared" ref="K19:M21" si="3">K10/100/3</f>
        <v>0</v>
      </c>
      <c r="L19" s="48">
        <f t="shared" si="3"/>
        <v>0</v>
      </c>
      <c r="M19" s="48">
        <f t="shared" si="3"/>
        <v>0</v>
      </c>
      <c r="N19" s="29">
        <f>SUM(K19:M19)</f>
        <v>0</v>
      </c>
      <c r="O19" s="48">
        <f t="shared" ref="O19:Q21" si="4">O10/100/3</f>
        <v>0</v>
      </c>
      <c r="P19" s="48">
        <f t="shared" si="4"/>
        <v>0</v>
      </c>
      <c r="Q19" s="48">
        <f t="shared" si="4"/>
        <v>0</v>
      </c>
      <c r="R19" s="29">
        <f>SUM(O19:Q19)</f>
        <v>0</v>
      </c>
      <c r="S19" s="48">
        <f t="shared" ref="S19:U21" si="5">S10/100/3</f>
        <v>0</v>
      </c>
      <c r="T19" s="48">
        <f t="shared" si="5"/>
        <v>0</v>
      </c>
      <c r="U19" s="48">
        <f t="shared" si="5"/>
        <v>0</v>
      </c>
      <c r="V19" s="29">
        <f>SUM(S19:U19)</f>
        <v>0</v>
      </c>
      <c r="W19" s="48">
        <f t="shared" ref="W19:Y21" si="6">W10/100/3</f>
        <v>0</v>
      </c>
      <c r="X19" s="48">
        <f t="shared" si="6"/>
        <v>0</v>
      </c>
      <c r="Y19" s="48">
        <f t="shared" si="6"/>
        <v>0</v>
      </c>
      <c r="Z19" s="29">
        <f>SUM(W19:Y19)</f>
        <v>0</v>
      </c>
      <c r="AA19" s="48">
        <f t="shared" ref="AA19:AC21" si="7">AA10/100/3</f>
        <v>0</v>
      </c>
      <c r="AB19" s="48">
        <f t="shared" si="7"/>
        <v>0</v>
      </c>
      <c r="AC19" s="48">
        <f t="shared" si="7"/>
        <v>0</v>
      </c>
      <c r="AD19" s="29">
        <f>SUM(AA19:AC19)</f>
        <v>0</v>
      </c>
      <c r="AE19" s="48">
        <f t="shared" ref="AE19:AG21" si="8">AE10/100/3</f>
        <v>0</v>
      </c>
      <c r="AF19" s="48">
        <f t="shared" si="8"/>
        <v>0</v>
      </c>
      <c r="AG19" s="48">
        <f t="shared" si="8"/>
        <v>0</v>
      </c>
      <c r="AH19" s="29">
        <f>SUM(AE19:AG19)</f>
        <v>0</v>
      </c>
      <c r="AI19" s="48">
        <f t="shared" ref="AI19:AK21" si="9">AI10/100/3</f>
        <v>0</v>
      </c>
      <c r="AJ19" s="48">
        <f t="shared" si="9"/>
        <v>0</v>
      </c>
      <c r="AK19" s="48">
        <f t="shared" si="9"/>
        <v>0</v>
      </c>
      <c r="AL19" s="29">
        <f>SUM(AI19:AK19)</f>
        <v>0</v>
      </c>
      <c r="AM19" s="48">
        <f t="shared" ref="AM19:AO21" si="10">AM10/100/3</f>
        <v>0</v>
      </c>
      <c r="AN19" s="48">
        <f t="shared" si="10"/>
        <v>0</v>
      </c>
      <c r="AO19" s="48">
        <f t="shared" si="10"/>
        <v>0</v>
      </c>
      <c r="AP19" s="29">
        <f>SUM(AM19:AO19)</f>
        <v>0</v>
      </c>
    </row>
    <row r="20" spans="1:42" ht="22.5" customHeight="1" x14ac:dyDescent="0.25">
      <c r="A20" s="48">
        <v>0.3</v>
      </c>
      <c r="B20" s="49" t="str">
        <f>A11</f>
        <v>B: Penghayatan &amp; Kreativiti (30%)</v>
      </c>
      <c r="C20" s="48">
        <f t="shared" si="1"/>
        <v>0</v>
      </c>
      <c r="D20" s="48">
        <f t="shared" si="1"/>
        <v>0</v>
      </c>
      <c r="E20" s="48">
        <f t="shared" si="1"/>
        <v>0</v>
      </c>
      <c r="F20" s="29">
        <f>SUM(C20:E20)</f>
        <v>0</v>
      </c>
      <c r="G20" s="48">
        <f t="shared" si="2"/>
        <v>0</v>
      </c>
      <c r="H20" s="48">
        <f t="shared" si="2"/>
        <v>0</v>
      </c>
      <c r="I20" s="48">
        <f t="shared" si="2"/>
        <v>0</v>
      </c>
      <c r="J20" s="29">
        <f>SUM(G20:I20)</f>
        <v>0</v>
      </c>
      <c r="K20" s="48">
        <f t="shared" si="3"/>
        <v>0</v>
      </c>
      <c r="L20" s="48">
        <f t="shared" si="3"/>
        <v>0</v>
      </c>
      <c r="M20" s="48">
        <f t="shared" si="3"/>
        <v>0</v>
      </c>
      <c r="N20" s="29">
        <f>SUM(K20:M20)</f>
        <v>0</v>
      </c>
      <c r="O20" s="48">
        <f t="shared" si="4"/>
        <v>0</v>
      </c>
      <c r="P20" s="48">
        <f t="shared" si="4"/>
        <v>0</v>
      </c>
      <c r="Q20" s="48">
        <f t="shared" si="4"/>
        <v>0</v>
      </c>
      <c r="R20" s="29">
        <f>SUM(O20:Q20)</f>
        <v>0</v>
      </c>
      <c r="S20" s="48">
        <f t="shared" si="5"/>
        <v>0</v>
      </c>
      <c r="T20" s="48">
        <f t="shared" si="5"/>
        <v>0</v>
      </c>
      <c r="U20" s="48">
        <f t="shared" si="5"/>
        <v>0</v>
      </c>
      <c r="V20" s="29">
        <f>SUM(S20:U20)</f>
        <v>0</v>
      </c>
      <c r="W20" s="48">
        <f t="shared" si="6"/>
        <v>0</v>
      </c>
      <c r="X20" s="48">
        <f t="shared" si="6"/>
        <v>0</v>
      </c>
      <c r="Y20" s="48">
        <f t="shared" si="6"/>
        <v>0</v>
      </c>
      <c r="Z20" s="29">
        <f>SUM(W20:Y20)</f>
        <v>0</v>
      </c>
      <c r="AA20" s="48">
        <f t="shared" si="7"/>
        <v>0</v>
      </c>
      <c r="AB20" s="48">
        <f t="shared" si="7"/>
        <v>0</v>
      </c>
      <c r="AC20" s="48">
        <f t="shared" si="7"/>
        <v>0</v>
      </c>
      <c r="AD20" s="29">
        <f>SUM(AA20:AC20)</f>
        <v>0</v>
      </c>
      <c r="AE20" s="48">
        <f t="shared" si="8"/>
        <v>0</v>
      </c>
      <c r="AF20" s="48">
        <f t="shared" si="8"/>
        <v>0</v>
      </c>
      <c r="AG20" s="48">
        <f t="shared" si="8"/>
        <v>0</v>
      </c>
      <c r="AH20" s="29">
        <f>SUM(AE20:AG20)</f>
        <v>0</v>
      </c>
      <c r="AI20" s="48">
        <f t="shared" si="9"/>
        <v>0</v>
      </c>
      <c r="AJ20" s="48">
        <f t="shared" si="9"/>
        <v>0</v>
      </c>
      <c r="AK20" s="48">
        <f t="shared" si="9"/>
        <v>0</v>
      </c>
      <c r="AL20" s="29">
        <f>SUM(AI20:AK20)</f>
        <v>0</v>
      </c>
      <c r="AM20" s="48">
        <f t="shared" si="10"/>
        <v>0</v>
      </c>
      <c r="AN20" s="48">
        <f t="shared" si="10"/>
        <v>0</v>
      </c>
      <c r="AO20" s="48">
        <f t="shared" si="10"/>
        <v>0</v>
      </c>
      <c r="AP20" s="29">
        <f>SUM(AM20:AO20)</f>
        <v>0</v>
      </c>
    </row>
    <row r="21" spans="1:42" ht="22.5" customHeight="1" x14ac:dyDescent="0.25">
      <c r="A21" s="48">
        <v>0.2</v>
      </c>
      <c r="B21" s="49" t="str">
        <f>A12</f>
        <v>C: Karektor &amp; Gaya Persembahan Keseluruhan (20%)</v>
      </c>
      <c r="C21" s="48">
        <f t="shared" si="1"/>
        <v>0</v>
      </c>
      <c r="D21" s="48">
        <f t="shared" si="1"/>
        <v>0</v>
      </c>
      <c r="E21" s="48">
        <f t="shared" si="1"/>
        <v>0</v>
      </c>
      <c r="F21" s="29">
        <f>SUM(C21:E21)</f>
        <v>0</v>
      </c>
      <c r="G21" s="48">
        <f t="shared" si="2"/>
        <v>0</v>
      </c>
      <c r="H21" s="48">
        <f t="shared" si="2"/>
        <v>0</v>
      </c>
      <c r="I21" s="48">
        <f t="shared" si="2"/>
        <v>0</v>
      </c>
      <c r="J21" s="29">
        <f>SUM(G21:I21)</f>
        <v>0</v>
      </c>
      <c r="K21" s="48">
        <f t="shared" si="3"/>
        <v>0</v>
      </c>
      <c r="L21" s="48">
        <f t="shared" si="3"/>
        <v>0</v>
      </c>
      <c r="M21" s="48">
        <f t="shared" si="3"/>
        <v>0</v>
      </c>
      <c r="N21" s="29">
        <f>SUM(K21:M21)</f>
        <v>0</v>
      </c>
      <c r="O21" s="48">
        <f t="shared" si="4"/>
        <v>0</v>
      </c>
      <c r="P21" s="48">
        <f t="shared" si="4"/>
        <v>0</v>
      </c>
      <c r="Q21" s="48">
        <f t="shared" si="4"/>
        <v>0</v>
      </c>
      <c r="R21" s="29">
        <f>SUM(O21:Q21)</f>
        <v>0</v>
      </c>
      <c r="S21" s="48">
        <f t="shared" si="5"/>
        <v>0</v>
      </c>
      <c r="T21" s="48">
        <f t="shared" si="5"/>
        <v>0</v>
      </c>
      <c r="U21" s="48">
        <f t="shared" si="5"/>
        <v>0</v>
      </c>
      <c r="V21" s="29">
        <f>SUM(S21:U21)</f>
        <v>0</v>
      </c>
      <c r="W21" s="48">
        <f t="shared" si="6"/>
        <v>0</v>
      </c>
      <c r="X21" s="48">
        <f t="shared" si="6"/>
        <v>0</v>
      </c>
      <c r="Y21" s="48">
        <f t="shared" si="6"/>
        <v>0</v>
      </c>
      <c r="Z21" s="29">
        <f>SUM(W21:Y21)</f>
        <v>0</v>
      </c>
      <c r="AA21" s="48">
        <f t="shared" si="7"/>
        <v>0</v>
      </c>
      <c r="AB21" s="48">
        <f t="shared" si="7"/>
        <v>0</v>
      </c>
      <c r="AC21" s="48">
        <f t="shared" si="7"/>
        <v>0</v>
      </c>
      <c r="AD21" s="29">
        <f>SUM(AA21:AC21)</f>
        <v>0</v>
      </c>
      <c r="AE21" s="48">
        <f t="shared" si="8"/>
        <v>0</v>
      </c>
      <c r="AF21" s="48">
        <f t="shared" si="8"/>
        <v>0</v>
      </c>
      <c r="AG21" s="48">
        <f t="shared" si="8"/>
        <v>0</v>
      </c>
      <c r="AH21" s="29">
        <f>SUM(AE21:AG21)</f>
        <v>0</v>
      </c>
      <c r="AI21" s="48">
        <f t="shared" si="9"/>
        <v>0</v>
      </c>
      <c r="AJ21" s="48">
        <f t="shared" si="9"/>
        <v>0</v>
      </c>
      <c r="AK21" s="48">
        <f t="shared" si="9"/>
        <v>0</v>
      </c>
      <c r="AL21" s="29">
        <f>SUM(AI21:AK21)</f>
        <v>0</v>
      </c>
      <c r="AM21" s="48">
        <f t="shared" si="10"/>
        <v>0</v>
      </c>
      <c r="AN21" s="48">
        <f t="shared" si="10"/>
        <v>0</v>
      </c>
      <c r="AO21" s="48">
        <f t="shared" si="10"/>
        <v>0</v>
      </c>
      <c r="AP21" s="29">
        <f>SUM(AM21:AO21)</f>
        <v>0</v>
      </c>
    </row>
    <row r="22" spans="1:42" ht="22.5" customHeight="1" x14ac:dyDescent="0.25">
      <c r="A22" s="26">
        <f>SUM(A19:A21)</f>
        <v>1</v>
      </c>
      <c r="B22" s="27" t="s">
        <v>6</v>
      </c>
      <c r="C22" s="28">
        <f t="shared" ref="C22:AP22" si="11">SUM(C19:C21)</f>
        <v>0</v>
      </c>
      <c r="D22" s="28">
        <f t="shared" si="11"/>
        <v>0</v>
      </c>
      <c r="E22" s="28">
        <f t="shared" si="11"/>
        <v>0</v>
      </c>
      <c r="F22" s="29">
        <f t="shared" si="11"/>
        <v>0</v>
      </c>
      <c r="G22" s="28">
        <f t="shared" si="11"/>
        <v>0</v>
      </c>
      <c r="H22" s="28">
        <f t="shared" si="11"/>
        <v>0</v>
      </c>
      <c r="I22" s="28">
        <f t="shared" si="11"/>
        <v>0</v>
      </c>
      <c r="J22" s="29">
        <f t="shared" si="11"/>
        <v>0</v>
      </c>
      <c r="K22" s="28">
        <f t="shared" si="11"/>
        <v>0</v>
      </c>
      <c r="L22" s="28">
        <f t="shared" si="11"/>
        <v>0</v>
      </c>
      <c r="M22" s="28">
        <f t="shared" si="11"/>
        <v>0</v>
      </c>
      <c r="N22" s="29">
        <f t="shared" si="11"/>
        <v>0</v>
      </c>
      <c r="O22" s="28">
        <f t="shared" si="11"/>
        <v>0</v>
      </c>
      <c r="P22" s="28">
        <f t="shared" si="11"/>
        <v>0</v>
      </c>
      <c r="Q22" s="28">
        <f t="shared" si="11"/>
        <v>0</v>
      </c>
      <c r="R22" s="29">
        <f t="shared" si="11"/>
        <v>0</v>
      </c>
      <c r="S22" s="28">
        <f t="shared" si="11"/>
        <v>0</v>
      </c>
      <c r="T22" s="28">
        <f t="shared" si="11"/>
        <v>0</v>
      </c>
      <c r="U22" s="28">
        <f t="shared" si="11"/>
        <v>0</v>
      </c>
      <c r="V22" s="29">
        <f t="shared" si="11"/>
        <v>0</v>
      </c>
      <c r="W22" s="28">
        <f t="shared" si="11"/>
        <v>0</v>
      </c>
      <c r="X22" s="28">
        <f t="shared" si="11"/>
        <v>0</v>
      </c>
      <c r="Y22" s="28">
        <f t="shared" si="11"/>
        <v>0</v>
      </c>
      <c r="Z22" s="29">
        <f t="shared" si="11"/>
        <v>0</v>
      </c>
      <c r="AA22" s="28">
        <f t="shared" si="11"/>
        <v>0</v>
      </c>
      <c r="AB22" s="28">
        <f t="shared" si="11"/>
        <v>0</v>
      </c>
      <c r="AC22" s="28">
        <f t="shared" si="11"/>
        <v>0</v>
      </c>
      <c r="AD22" s="29">
        <f t="shared" si="11"/>
        <v>0</v>
      </c>
      <c r="AE22" s="28">
        <f t="shared" si="11"/>
        <v>0</v>
      </c>
      <c r="AF22" s="28">
        <f t="shared" si="11"/>
        <v>0</v>
      </c>
      <c r="AG22" s="28">
        <f t="shared" si="11"/>
        <v>0</v>
      </c>
      <c r="AH22" s="29">
        <f t="shared" si="11"/>
        <v>0</v>
      </c>
      <c r="AI22" s="28">
        <f t="shared" si="11"/>
        <v>0</v>
      </c>
      <c r="AJ22" s="28">
        <f t="shared" si="11"/>
        <v>0</v>
      </c>
      <c r="AK22" s="28">
        <f t="shared" si="11"/>
        <v>0</v>
      </c>
      <c r="AL22" s="29">
        <f t="shared" si="11"/>
        <v>0</v>
      </c>
      <c r="AM22" s="28">
        <f t="shared" si="11"/>
        <v>0</v>
      </c>
      <c r="AN22" s="28">
        <f t="shared" si="11"/>
        <v>0</v>
      </c>
      <c r="AO22" s="28">
        <f t="shared" si="11"/>
        <v>0</v>
      </c>
      <c r="AP22" s="29">
        <f t="shared" si="11"/>
        <v>0</v>
      </c>
    </row>
    <row r="24" spans="1:42" ht="22.5" customHeight="1" x14ac:dyDescent="0.25">
      <c r="A24" s="25"/>
      <c r="B24" s="45"/>
      <c r="C24" s="71" t="str">
        <f>C17</f>
        <v>Peserta 1</v>
      </c>
      <c r="D24" s="72"/>
      <c r="E24" s="75"/>
      <c r="F24" s="73" t="s">
        <v>2</v>
      </c>
      <c r="G24" s="71" t="str">
        <f>G17</f>
        <v>Peserta 2</v>
      </c>
      <c r="H24" s="72"/>
      <c r="I24" s="72"/>
      <c r="J24" s="73" t="s">
        <v>2</v>
      </c>
      <c r="K24" s="71" t="str">
        <f>K17</f>
        <v>Peserta 3</v>
      </c>
      <c r="L24" s="72"/>
      <c r="M24" s="72"/>
      <c r="N24" s="73" t="s">
        <v>2</v>
      </c>
      <c r="O24" s="71" t="str">
        <f>O17</f>
        <v>Peserta 4</v>
      </c>
      <c r="P24" s="72"/>
      <c r="Q24" s="72"/>
      <c r="R24" s="73" t="s">
        <v>2</v>
      </c>
      <c r="S24" s="71" t="str">
        <f>S17</f>
        <v>Peserta 5</v>
      </c>
      <c r="T24" s="72"/>
      <c r="U24" s="72"/>
      <c r="V24" s="73" t="s">
        <v>2</v>
      </c>
      <c r="W24" s="71" t="str">
        <f>W17</f>
        <v>Peserta 6</v>
      </c>
      <c r="X24" s="72"/>
      <c r="Y24" s="72"/>
      <c r="Z24" s="73" t="s">
        <v>2</v>
      </c>
      <c r="AA24" s="71" t="str">
        <f>AA17</f>
        <v>Peserta 7</v>
      </c>
      <c r="AB24" s="72"/>
      <c r="AC24" s="72"/>
      <c r="AD24" s="73" t="s">
        <v>2</v>
      </c>
      <c r="AE24" s="71" t="str">
        <f>AE17</f>
        <v>Peserta 8</v>
      </c>
      <c r="AF24" s="72"/>
      <c r="AG24" s="72"/>
      <c r="AH24" s="73" t="s">
        <v>2</v>
      </c>
      <c r="AI24" s="71" t="str">
        <f>AI17</f>
        <v>Peserta 9</v>
      </c>
      <c r="AJ24" s="72"/>
      <c r="AK24" s="72"/>
      <c r="AL24" s="73" t="s">
        <v>2</v>
      </c>
      <c r="AM24" s="71" t="str">
        <f>AM17</f>
        <v>Peserta 10</v>
      </c>
      <c r="AN24" s="72"/>
      <c r="AO24" s="72"/>
      <c r="AP24" s="73" t="s">
        <v>2</v>
      </c>
    </row>
    <row r="25" spans="1:42" ht="22.5" customHeight="1" x14ac:dyDescent="0.25">
      <c r="A25" s="46" t="s">
        <v>4</v>
      </c>
      <c r="B25" s="47" t="s">
        <v>5</v>
      </c>
      <c r="C25" s="36" t="s">
        <v>16</v>
      </c>
      <c r="D25" s="36" t="s">
        <v>17</v>
      </c>
      <c r="E25" s="36" t="s">
        <v>18</v>
      </c>
      <c r="F25" s="74"/>
      <c r="G25" s="36" t="s">
        <v>16</v>
      </c>
      <c r="H25" s="36" t="s">
        <v>17</v>
      </c>
      <c r="I25" s="36" t="s">
        <v>18</v>
      </c>
      <c r="J25" s="74"/>
      <c r="K25" s="36" t="s">
        <v>16</v>
      </c>
      <c r="L25" s="36" t="s">
        <v>17</v>
      </c>
      <c r="M25" s="36" t="s">
        <v>18</v>
      </c>
      <c r="N25" s="74"/>
      <c r="O25" s="36" t="s">
        <v>16</v>
      </c>
      <c r="P25" s="36" t="s">
        <v>17</v>
      </c>
      <c r="Q25" s="36" t="s">
        <v>18</v>
      </c>
      <c r="R25" s="74"/>
      <c r="S25" s="36" t="s">
        <v>16</v>
      </c>
      <c r="T25" s="36" t="s">
        <v>17</v>
      </c>
      <c r="U25" s="36" t="s">
        <v>18</v>
      </c>
      <c r="V25" s="74"/>
      <c r="W25" s="36" t="s">
        <v>16</v>
      </c>
      <c r="X25" s="36" t="s">
        <v>17</v>
      </c>
      <c r="Y25" s="36" t="s">
        <v>18</v>
      </c>
      <c r="Z25" s="74"/>
      <c r="AA25" s="36" t="s">
        <v>16</v>
      </c>
      <c r="AB25" s="36" t="s">
        <v>17</v>
      </c>
      <c r="AC25" s="36" t="s">
        <v>18</v>
      </c>
      <c r="AD25" s="74"/>
      <c r="AE25" s="36" t="s">
        <v>16</v>
      </c>
      <c r="AF25" s="36" t="s">
        <v>17</v>
      </c>
      <c r="AG25" s="36" t="s">
        <v>18</v>
      </c>
      <c r="AH25" s="74"/>
      <c r="AI25" s="36" t="s">
        <v>16</v>
      </c>
      <c r="AJ25" s="36" t="s">
        <v>17</v>
      </c>
      <c r="AK25" s="36" t="s">
        <v>18</v>
      </c>
      <c r="AL25" s="74"/>
      <c r="AM25" s="36" t="s">
        <v>16</v>
      </c>
      <c r="AN25" s="36" t="s">
        <v>17</v>
      </c>
      <c r="AO25" s="36" t="s">
        <v>18</v>
      </c>
      <c r="AP25" s="74"/>
    </row>
    <row r="26" spans="1:42" ht="22.5" customHeight="1" x14ac:dyDescent="0.25">
      <c r="A26" s="48">
        <v>1</v>
      </c>
      <c r="B26" s="49" t="str">
        <f>A13</f>
        <v>D: Anugerah Khas Terindah - Kategori (Lagu Terbaik)</v>
      </c>
      <c r="C26" s="48">
        <f>C13/10/3</f>
        <v>0</v>
      </c>
      <c r="D26" s="48">
        <f>D13/10/3</f>
        <v>0</v>
      </c>
      <c r="E26" s="48">
        <f>E13/10/3</f>
        <v>0</v>
      </c>
      <c r="F26" s="29">
        <f>SUM(C26:E26)</f>
        <v>0</v>
      </c>
      <c r="G26" s="48">
        <f>G13/10/3</f>
        <v>0</v>
      </c>
      <c r="H26" s="48">
        <f>H13/10/3</f>
        <v>0</v>
      </c>
      <c r="I26" s="48">
        <f>I13/10/3</f>
        <v>0</v>
      </c>
      <c r="J26" s="29">
        <f>SUM(G26:I26)</f>
        <v>0</v>
      </c>
      <c r="K26" s="48">
        <f>K13/10/3</f>
        <v>0</v>
      </c>
      <c r="L26" s="48">
        <f>L13/10/3</f>
        <v>0</v>
      </c>
      <c r="M26" s="48">
        <f>M13/10/3</f>
        <v>0</v>
      </c>
      <c r="N26" s="29">
        <f>SUM(K26:M26)</f>
        <v>0</v>
      </c>
      <c r="O26" s="48">
        <f>O13/10/3</f>
        <v>0</v>
      </c>
      <c r="P26" s="48">
        <f>P13/10/3</f>
        <v>0</v>
      </c>
      <c r="Q26" s="48">
        <f>Q13/10/3</f>
        <v>0</v>
      </c>
      <c r="R26" s="29">
        <f>SUM(O26:Q26)</f>
        <v>0</v>
      </c>
      <c r="S26" s="48">
        <f>S13/10/3</f>
        <v>0</v>
      </c>
      <c r="T26" s="48">
        <f>T13/10/3</f>
        <v>0</v>
      </c>
      <c r="U26" s="48">
        <f>U13/10/3</f>
        <v>0</v>
      </c>
      <c r="V26" s="29">
        <f>SUM(S26:U26)</f>
        <v>0</v>
      </c>
      <c r="W26" s="48">
        <f>W13/10/3</f>
        <v>0</v>
      </c>
      <c r="X26" s="48">
        <f>X13/10/3</f>
        <v>0</v>
      </c>
      <c r="Y26" s="48">
        <f>Y13/10/3</f>
        <v>0</v>
      </c>
      <c r="Z26" s="29">
        <f>SUM(W26:Y26)</f>
        <v>0</v>
      </c>
      <c r="AA26" s="48">
        <f>AA13/10/3</f>
        <v>0</v>
      </c>
      <c r="AB26" s="48">
        <f>AB13/10/3</f>
        <v>0</v>
      </c>
      <c r="AC26" s="48">
        <f>AC13/10/3</f>
        <v>0</v>
      </c>
      <c r="AD26" s="29">
        <f>SUM(AA26:AC26)</f>
        <v>0</v>
      </c>
      <c r="AE26" s="48">
        <f>AE13/10/3</f>
        <v>0</v>
      </c>
      <c r="AF26" s="48">
        <f>AF13/10/3</f>
        <v>0</v>
      </c>
      <c r="AG26" s="48">
        <f>AG13/10/3</f>
        <v>0</v>
      </c>
      <c r="AH26" s="29">
        <f>SUM(AE26:AG26)</f>
        <v>0</v>
      </c>
      <c r="AI26" s="48">
        <f>AI13/10/3</f>
        <v>0</v>
      </c>
      <c r="AJ26" s="48">
        <f>AJ13/10/3</f>
        <v>0</v>
      </c>
      <c r="AK26" s="48">
        <f>AK13/10/3</f>
        <v>0</v>
      </c>
      <c r="AL26" s="29">
        <f>SUM(AI26:AK26)</f>
        <v>0</v>
      </c>
      <c r="AM26" s="48">
        <f>AM13/10/3</f>
        <v>0</v>
      </c>
      <c r="AN26" s="48">
        <f>AN13/10/3</f>
        <v>0</v>
      </c>
      <c r="AO26" s="48">
        <f>AO13/10/3</f>
        <v>0</v>
      </c>
      <c r="AP26" s="29">
        <f>SUM(AM26:AO26)</f>
        <v>0</v>
      </c>
    </row>
    <row r="27" spans="1:42" ht="22.5" customHeight="1" x14ac:dyDescent="0.25">
      <c r="A27" s="26">
        <f>SUM(A26:A26)</f>
        <v>1</v>
      </c>
      <c r="B27" s="27" t="s">
        <v>6</v>
      </c>
      <c r="C27" s="28">
        <f t="shared" ref="C27:AP27" si="12">SUM(C26:C26)</f>
        <v>0</v>
      </c>
      <c r="D27" s="28">
        <f t="shared" si="12"/>
        <v>0</v>
      </c>
      <c r="E27" s="28">
        <f t="shared" si="12"/>
        <v>0</v>
      </c>
      <c r="F27" s="29">
        <f t="shared" si="12"/>
        <v>0</v>
      </c>
      <c r="G27" s="28">
        <f t="shared" si="12"/>
        <v>0</v>
      </c>
      <c r="H27" s="28">
        <f t="shared" si="12"/>
        <v>0</v>
      </c>
      <c r="I27" s="28">
        <f t="shared" si="12"/>
        <v>0</v>
      </c>
      <c r="J27" s="29">
        <f t="shared" si="12"/>
        <v>0</v>
      </c>
      <c r="K27" s="28">
        <f t="shared" si="12"/>
        <v>0</v>
      </c>
      <c r="L27" s="28">
        <f t="shared" si="12"/>
        <v>0</v>
      </c>
      <c r="M27" s="28">
        <f t="shared" si="12"/>
        <v>0</v>
      </c>
      <c r="N27" s="29">
        <f t="shared" si="12"/>
        <v>0</v>
      </c>
      <c r="O27" s="28">
        <f t="shared" si="12"/>
        <v>0</v>
      </c>
      <c r="P27" s="28">
        <f t="shared" si="12"/>
        <v>0</v>
      </c>
      <c r="Q27" s="28">
        <f t="shared" si="12"/>
        <v>0</v>
      </c>
      <c r="R27" s="29">
        <f t="shared" si="12"/>
        <v>0</v>
      </c>
      <c r="S27" s="28">
        <f t="shared" si="12"/>
        <v>0</v>
      </c>
      <c r="T27" s="28">
        <f t="shared" si="12"/>
        <v>0</v>
      </c>
      <c r="U27" s="28">
        <f t="shared" si="12"/>
        <v>0</v>
      </c>
      <c r="V27" s="29">
        <f t="shared" si="12"/>
        <v>0</v>
      </c>
      <c r="W27" s="28">
        <f t="shared" si="12"/>
        <v>0</v>
      </c>
      <c r="X27" s="28">
        <f t="shared" si="12"/>
        <v>0</v>
      </c>
      <c r="Y27" s="28">
        <f t="shared" si="12"/>
        <v>0</v>
      </c>
      <c r="Z27" s="29">
        <f t="shared" si="12"/>
        <v>0</v>
      </c>
      <c r="AA27" s="28">
        <f t="shared" si="12"/>
        <v>0</v>
      </c>
      <c r="AB27" s="28">
        <f t="shared" si="12"/>
        <v>0</v>
      </c>
      <c r="AC27" s="28">
        <f t="shared" si="12"/>
        <v>0</v>
      </c>
      <c r="AD27" s="29">
        <f t="shared" si="12"/>
        <v>0</v>
      </c>
      <c r="AE27" s="28">
        <f t="shared" si="12"/>
        <v>0</v>
      </c>
      <c r="AF27" s="28">
        <f t="shared" si="12"/>
        <v>0</v>
      </c>
      <c r="AG27" s="28">
        <f t="shared" si="12"/>
        <v>0</v>
      </c>
      <c r="AH27" s="29">
        <f t="shared" si="12"/>
        <v>0</v>
      </c>
      <c r="AI27" s="28">
        <f t="shared" si="12"/>
        <v>0</v>
      </c>
      <c r="AJ27" s="28">
        <f t="shared" si="12"/>
        <v>0</v>
      </c>
      <c r="AK27" s="28">
        <f t="shared" si="12"/>
        <v>0</v>
      </c>
      <c r="AL27" s="29">
        <f t="shared" si="12"/>
        <v>0</v>
      </c>
      <c r="AM27" s="28">
        <f t="shared" si="12"/>
        <v>0</v>
      </c>
      <c r="AN27" s="28">
        <f t="shared" si="12"/>
        <v>0</v>
      </c>
      <c r="AO27" s="28">
        <f t="shared" si="12"/>
        <v>0</v>
      </c>
      <c r="AP27" s="29">
        <f t="shared" si="12"/>
        <v>0</v>
      </c>
    </row>
    <row r="30" spans="1:42" ht="22.5" customHeight="1" x14ac:dyDescent="0.25">
      <c r="A30" s="50" t="s">
        <v>48</v>
      </c>
    </row>
    <row r="32" spans="1:42" ht="22.5" customHeight="1" x14ac:dyDescent="0.25">
      <c r="A32" s="67" t="s">
        <v>56</v>
      </c>
      <c r="B32" s="67" t="s">
        <v>26</v>
      </c>
      <c r="C32" s="68" t="s">
        <v>45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70"/>
      <c r="S32" s="57" t="s">
        <v>57</v>
      </c>
      <c r="T32" s="58"/>
      <c r="U32" s="58"/>
      <c r="V32" s="59"/>
    </row>
    <row r="33" spans="1:22" ht="22.5" customHeight="1" x14ac:dyDescent="0.25">
      <c r="A33" s="67"/>
      <c r="B33" s="67"/>
      <c r="C33" s="66" t="str">
        <f>A10</f>
        <v>A: Vokal, Teknikal &amp; Muzik (50%)</v>
      </c>
      <c r="D33" s="66"/>
      <c r="E33" s="66"/>
      <c r="F33" s="66"/>
      <c r="G33" s="66" t="str">
        <f>A11</f>
        <v>B: Penghayatan &amp; Kreativiti (30%)</v>
      </c>
      <c r="H33" s="66"/>
      <c r="I33" s="66"/>
      <c r="J33" s="66"/>
      <c r="K33" s="66" t="str">
        <f>A12</f>
        <v>C: Karektor &amp; Gaya Persembahan Keseluruhan (20%)</v>
      </c>
      <c r="L33" s="66"/>
      <c r="M33" s="66"/>
      <c r="N33" s="66"/>
      <c r="O33" s="66" t="s">
        <v>51</v>
      </c>
      <c r="P33" s="66"/>
      <c r="Q33" s="66"/>
      <c r="R33" s="66"/>
      <c r="S33" s="60"/>
      <c r="T33" s="61"/>
      <c r="U33" s="61"/>
      <c r="V33" s="62"/>
    </row>
    <row r="34" spans="1:22" ht="22.5" customHeight="1" x14ac:dyDescent="0.25">
      <c r="A34" s="67"/>
      <c r="B34" s="67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0"/>
      <c r="T34" s="61"/>
      <c r="U34" s="61"/>
      <c r="V34" s="62"/>
    </row>
    <row r="35" spans="1:22" ht="22.5" customHeight="1" x14ac:dyDescent="0.25">
      <c r="A35" s="67"/>
      <c r="B35" s="67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0"/>
      <c r="T35" s="61"/>
      <c r="U35" s="61"/>
      <c r="V35" s="62"/>
    </row>
    <row r="36" spans="1:22" ht="22.5" customHeight="1" x14ac:dyDescent="0.25">
      <c r="A36" s="67"/>
      <c r="B36" s="67"/>
      <c r="C36" s="66" t="s">
        <v>52</v>
      </c>
      <c r="D36" s="66"/>
      <c r="E36" s="66" t="s">
        <v>53</v>
      </c>
      <c r="F36" s="66"/>
      <c r="G36" s="66" t="s">
        <v>52</v>
      </c>
      <c r="H36" s="66"/>
      <c r="I36" s="66" t="s">
        <v>53</v>
      </c>
      <c r="J36" s="66"/>
      <c r="K36" s="66" t="s">
        <v>52</v>
      </c>
      <c r="L36" s="66"/>
      <c r="M36" s="66" t="s">
        <v>53</v>
      </c>
      <c r="N36" s="66"/>
      <c r="O36" s="66" t="s">
        <v>52</v>
      </c>
      <c r="P36" s="66"/>
      <c r="Q36" s="66" t="s">
        <v>53</v>
      </c>
      <c r="R36" s="66"/>
      <c r="S36" s="63"/>
      <c r="T36" s="64"/>
      <c r="U36" s="64"/>
      <c r="V36" s="65"/>
    </row>
    <row r="37" spans="1:22" ht="22.5" customHeight="1" x14ac:dyDescent="0.25">
      <c r="A37" s="51">
        <f>RANK(O37,$O$37:$P$46,0)+COUNTIF($O$37:O37, O37)-1</f>
        <v>1</v>
      </c>
      <c r="B37" s="51" t="str">
        <f>C24</f>
        <v>Peserta 1</v>
      </c>
      <c r="C37" s="52">
        <f>F10</f>
        <v>0</v>
      </c>
      <c r="D37" s="52"/>
      <c r="E37" s="53">
        <f>F19</f>
        <v>0</v>
      </c>
      <c r="F37" s="53"/>
      <c r="G37" s="52">
        <f>F11</f>
        <v>0</v>
      </c>
      <c r="H37" s="52"/>
      <c r="I37" s="53">
        <f>F20</f>
        <v>0</v>
      </c>
      <c r="J37" s="53"/>
      <c r="K37" s="52">
        <f>F12</f>
        <v>0</v>
      </c>
      <c r="L37" s="52"/>
      <c r="M37" s="53">
        <f>F21</f>
        <v>0</v>
      </c>
      <c r="N37" s="53"/>
      <c r="O37" s="52">
        <f t="shared" ref="O37:O43" si="13">C37+G37+K37</f>
        <v>0</v>
      </c>
      <c r="P37" s="52"/>
      <c r="Q37" s="53">
        <f t="shared" ref="Q37:Q43" si="14">E37+I37+M37</f>
        <v>0</v>
      </c>
      <c r="R37" s="53"/>
      <c r="S37" s="54">
        <f>RANK(O37,$O$37:$P$46,0)</f>
        <v>1</v>
      </c>
      <c r="T37" s="55"/>
      <c r="U37" s="55"/>
      <c r="V37" s="56"/>
    </row>
    <row r="38" spans="1:22" ht="22.5" customHeight="1" x14ac:dyDescent="0.25">
      <c r="A38" s="51">
        <f>RANK(O38,$O$37:$P$46,0)+COUNTIF($O$37:O38, O38)-1</f>
        <v>2</v>
      </c>
      <c r="B38" s="51" t="str">
        <f>G24</f>
        <v>Peserta 2</v>
      </c>
      <c r="C38" s="52">
        <f>J10</f>
        <v>0</v>
      </c>
      <c r="D38" s="52"/>
      <c r="E38" s="53">
        <f>J19</f>
        <v>0</v>
      </c>
      <c r="F38" s="53"/>
      <c r="G38" s="52">
        <f>J11</f>
        <v>0</v>
      </c>
      <c r="H38" s="52"/>
      <c r="I38" s="53">
        <f>J20</f>
        <v>0</v>
      </c>
      <c r="J38" s="53"/>
      <c r="K38" s="52">
        <f>J12</f>
        <v>0</v>
      </c>
      <c r="L38" s="52"/>
      <c r="M38" s="53">
        <f>J21</f>
        <v>0</v>
      </c>
      <c r="N38" s="53"/>
      <c r="O38" s="52">
        <f t="shared" si="13"/>
        <v>0</v>
      </c>
      <c r="P38" s="52"/>
      <c r="Q38" s="53">
        <f t="shared" si="14"/>
        <v>0</v>
      </c>
      <c r="R38" s="53"/>
      <c r="S38" s="54">
        <f t="shared" ref="S38:S46" si="15">RANK(O38,$O$37:$P$46,0)</f>
        <v>1</v>
      </c>
      <c r="T38" s="55"/>
      <c r="U38" s="55"/>
      <c r="V38" s="56"/>
    </row>
    <row r="39" spans="1:22" ht="22.5" customHeight="1" x14ac:dyDescent="0.25">
      <c r="A39" s="51">
        <f>RANK(O39,$O$37:$P$46,0)+COUNTIF($O$37:O39, O39)-1</f>
        <v>3</v>
      </c>
      <c r="B39" s="51" t="str">
        <f>K24</f>
        <v>Peserta 3</v>
      </c>
      <c r="C39" s="52">
        <f>N10</f>
        <v>0</v>
      </c>
      <c r="D39" s="52"/>
      <c r="E39" s="53">
        <f>N19</f>
        <v>0</v>
      </c>
      <c r="F39" s="53"/>
      <c r="G39" s="52">
        <f>N11</f>
        <v>0</v>
      </c>
      <c r="H39" s="52"/>
      <c r="I39" s="53">
        <f>N20</f>
        <v>0</v>
      </c>
      <c r="J39" s="53"/>
      <c r="K39" s="52">
        <f>N12</f>
        <v>0</v>
      </c>
      <c r="L39" s="52"/>
      <c r="M39" s="53">
        <f>N21</f>
        <v>0</v>
      </c>
      <c r="N39" s="53"/>
      <c r="O39" s="52">
        <f t="shared" si="13"/>
        <v>0</v>
      </c>
      <c r="P39" s="52"/>
      <c r="Q39" s="53">
        <f t="shared" si="14"/>
        <v>0</v>
      </c>
      <c r="R39" s="53"/>
      <c r="S39" s="54">
        <f t="shared" si="15"/>
        <v>1</v>
      </c>
      <c r="T39" s="55"/>
      <c r="U39" s="55"/>
      <c r="V39" s="56"/>
    </row>
    <row r="40" spans="1:22" ht="22.5" customHeight="1" x14ac:dyDescent="0.25">
      <c r="A40" s="51">
        <f>RANK(O40,$O$37:$P$46,0)+COUNTIF($O$37:O40, O40)-1</f>
        <v>4</v>
      </c>
      <c r="B40" s="51" t="str">
        <f>O24</f>
        <v>Peserta 4</v>
      </c>
      <c r="C40" s="52">
        <f>R10</f>
        <v>0</v>
      </c>
      <c r="D40" s="52"/>
      <c r="E40" s="53">
        <f>R19</f>
        <v>0</v>
      </c>
      <c r="F40" s="53"/>
      <c r="G40" s="52">
        <f>R11</f>
        <v>0</v>
      </c>
      <c r="H40" s="52"/>
      <c r="I40" s="53">
        <f>R20</f>
        <v>0</v>
      </c>
      <c r="J40" s="53"/>
      <c r="K40" s="52">
        <f>R12</f>
        <v>0</v>
      </c>
      <c r="L40" s="52"/>
      <c r="M40" s="53">
        <f>R21</f>
        <v>0</v>
      </c>
      <c r="N40" s="53"/>
      <c r="O40" s="52">
        <f t="shared" si="13"/>
        <v>0</v>
      </c>
      <c r="P40" s="52"/>
      <c r="Q40" s="53">
        <f t="shared" si="14"/>
        <v>0</v>
      </c>
      <c r="R40" s="53"/>
      <c r="S40" s="54">
        <f t="shared" si="15"/>
        <v>1</v>
      </c>
      <c r="T40" s="55"/>
      <c r="U40" s="55"/>
      <c r="V40" s="56"/>
    </row>
    <row r="41" spans="1:22" ht="22.5" customHeight="1" x14ac:dyDescent="0.25">
      <c r="A41" s="51">
        <f>RANK(O41,$O$37:$P$46,0)+COUNTIF($O$37:O41, O41)-1</f>
        <v>5</v>
      </c>
      <c r="B41" s="51" t="str">
        <f>S24</f>
        <v>Peserta 5</v>
      </c>
      <c r="C41" s="52">
        <f>V10</f>
        <v>0</v>
      </c>
      <c r="D41" s="52"/>
      <c r="E41" s="53">
        <f>S22</f>
        <v>0</v>
      </c>
      <c r="F41" s="53"/>
      <c r="G41" s="52">
        <f>V11</f>
        <v>0</v>
      </c>
      <c r="H41" s="52"/>
      <c r="I41" s="53">
        <f>T22</f>
        <v>0</v>
      </c>
      <c r="J41" s="53"/>
      <c r="K41" s="52">
        <f>V12</f>
        <v>0</v>
      </c>
      <c r="L41" s="52"/>
      <c r="M41" s="53">
        <f>U22</f>
        <v>0</v>
      </c>
      <c r="N41" s="53"/>
      <c r="O41" s="52">
        <f t="shared" si="13"/>
        <v>0</v>
      </c>
      <c r="P41" s="52"/>
      <c r="Q41" s="53">
        <f t="shared" si="14"/>
        <v>0</v>
      </c>
      <c r="R41" s="53"/>
      <c r="S41" s="54">
        <f t="shared" si="15"/>
        <v>1</v>
      </c>
      <c r="T41" s="55"/>
      <c r="U41" s="55"/>
      <c r="V41" s="56"/>
    </row>
    <row r="42" spans="1:22" ht="22.5" customHeight="1" x14ac:dyDescent="0.25">
      <c r="A42" s="51">
        <f>RANK(O42,$O$37:$P$46,0)+COUNTIF($O$37:O42, O42)-1</f>
        <v>6</v>
      </c>
      <c r="B42" s="51" t="str">
        <f>W24</f>
        <v>Peserta 6</v>
      </c>
      <c r="C42" s="52">
        <f>Z10</f>
        <v>0</v>
      </c>
      <c r="D42" s="52"/>
      <c r="E42" s="53">
        <f>Z19</f>
        <v>0</v>
      </c>
      <c r="F42" s="53"/>
      <c r="G42" s="52">
        <f>Z11</f>
        <v>0</v>
      </c>
      <c r="H42" s="52"/>
      <c r="I42" s="53">
        <f>Z20</f>
        <v>0</v>
      </c>
      <c r="J42" s="53"/>
      <c r="K42" s="52">
        <f>Z12</f>
        <v>0</v>
      </c>
      <c r="L42" s="52"/>
      <c r="M42" s="53">
        <f>Z21</f>
        <v>0</v>
      </c>
      <c r="N42" s="53"/>
      <c r="O42" s="52">
        <f t="shared" si="13"/>
        <v>0</v>
      </c>
      <c r="P42" s="52"/>
      <c r="Q42" s="53">
        <f t="shared" si="14"/>
        <v>0</v>
      </c>
      <c r="R42" s="53"/>
      <c r="S42" s="54">
        <f t="shared" si="15"/>
        <v>1</v>
      </c>
      <c r="T42" s="55"/>
      <c r="U42" s="55"/>
      <c r="V42" s="56"/>
    </row>
    <row r="43" spans="1:22" ht="22.5" customHeight="1" x14ac:dyDescent="0.25">
      <c r="A43" s="51">
        <f>RANK(O43,$O$37:$P$46,0)+COUNTIF($O$37:O43, O43)-1</f>
        <v>7</v>
      </c>
      <c r="B43" s="51" t="str">
        <f>AA24</f>
        <v>Peserta 7</v>
      </c>
      <c r="C43" s="52">
        <f>AD10</f>
        <v>0</v>
      </c>
      <c r="D43" s="52"/>
      <c r="E43" s="53">
        <f>AD19</f>
        <v>0</v>
      </c>
      <c r="F43" s="53"/>
      <c r="G43" s="52">
        <f>AD11</f>
        <v>0</v>
      </c>
      <c r="H43" s="52"/>
      <c r="I43" s="53">
        <f>AD20</f>
        <v>0</v>
      </c>
      <c r="J43" s="53"/>
      <c r="K43" s="52">
        <f>AD12</f>
        <v>0</v>
      </c>
      <c r="L43" s="52"/>
      <c r="M43" s="53">
        <f>AD21</f>
        <v>0</v>
      </c>
      <c r="N43" s="53"/>
      <c r="O43" s="52">
        <f t="shared" si="13"/>
        <v>0</v>
      </c>
      <c r="P43" s="52"/>
      <c r="Q43" s="53">
        <f t="shared" si="14"/>
        <v>0</v>
      </c>
      <c r="R43" s="53"/>
      <c r="S43" s="54">
        <f t="shared" si="15"/>
        <v>1</v>
      </c>
      <c r="T43" s="55"/>
      <c r="U43" s="55"/>
      <c r="V43" s="56"/>
    </row>
    <row r="44" spans="1:22" ht="22.5" customHeight="1" x14ac:dyDescent="0.25">
      <c r="A44" s="51">
        <f>RANK(O44,$O$37:$P$46,0)+COUNTIF($O$37:O44, O44)-1</f>
        <v>8</v>
      </c>
      <c r="B44" s="51" t="str">
        <f>AE24</f>
        <v>Peserta 8</v>
      </c>
      <c r="C44" s="52">
        <f>AH10</f>
        <v>0</v>
      </c>
      <c r="D44" s="52"/>
      <c r="E44" s="53">
        <f>AH19</f>
        <v>0</v>
      </c>
      <c r="F44" s="53"/>
      <c r="G44" s="52">
        <f>AH11</f>
        <v>0</v>
      </c>
      <c r="H44" s="52"/>
      <c r="I44" s="53">
        <f>AH20</f>
        <v>0</v>
      </c>
      <c r="J44" s="53"/>
      <c r="K44" s="52">
        <f>AH12</f>
        <v>0</v>
      </c>
      <c r="L44" s="52"/>
      <c r="M44" s="53">
        <f>AH21</f>
        <v>0</v>
      </c>
      <c r="N44" s="53"/>
      <c r="O44" s="52">
        <f t="shared" ref="O44:O46" si="16">C44+G44+K44</f>
        <v>0</v>
      </c>
      <c r="P44" s="52"/>
      <c r="Q44" s="53">
        <f t="shared" ref="Q44:Q46" si="17">E44+I44+M44</f>
        <v>0</v>
      </c>
      <c r="R44" s="53"/>
      <c r="S44" s="54">
        <f t="shared" si="15"/>
        <v>1</v>
      </c>
      <c r="T44" s="55"/>
      <c r="U44" s="55"/>
      <c r="V44" s="56"/>
    </row>
    <row r="45" spans="1:22" ht="22.5" customHeight="1" x14ac:dyDescent="0.25">
      <c r="A45" s="51">
        <f>RANK(O45,$O$37:$P$46,0)+COUNTIF($O$37:O45, O45)-1</f>
        <v>9</v>
      </c>
      <c r="B45" s="51" t="str">
        <f>AI24</f>
        <v>Peserta 9</v>
      </c>
      <c r="C45" s="52">
        <f>AL10</f>
        <v>0</v>
      </c>
      <c r="D45" s="52"/>
      <c r="E45" s="53">
        <f>AL19</f>
        <v>0</v>
      </c>
      <c r="F45" s="53"/>
      <c r="G45" s="52">
        <f>AL11</f>
        <v>0</v>
      </c>
      <c r="H45" s="52"/>
      <c r="I45" s="53">
        <f>AL20</f>
        <v>0</v>
      </c>
      <c r="J45" s="53"/>
      <c r="K45" s="52">
        <f>AL12</f>
        <v>0</v>
      </c>
      <c r="L45" s="52"/>
      <c r="M45" s="53">
        <f>AL21</f>
        <v>0</v>
      </c>
      <c r="N45" s="53"/>
      <c r="O45" s="52">
        <f t="shared" si="16"/>
        <v>0</v>
      </c>
      <c r="P45" s="52"/>
      <c r="Q45" s="53">
        <f t="shared" si="17"/>
        <v>0</v>
      </c>
      <c r="R45" s="53"/>
      <c r="S45" s="54">
        <f t="shared" si="15"/>
        <v>1</v>
      </c>
      <c r="T45" s="55"/>
      <c r="U45" s="55"/>
      <c r="V45" s="56"/>
    </row>
    <row r="46" spans="1:22" ht="22.5" customHeight="1" x14ac:dyDescent="0.25">
      <c r="A46" s="51">
        <f>RANK(O46,$O$37:$P$46,0)+COUNTIF($O$37:O46, O46)-1</f>
        <v>10</v>
      </c>
      <c r="B46" s="51" t="str">
        <f>AM24</f>
        <v>Peserta 10</v>
      </c>
      <c r="C46" s="52">
        <f>AP10</f>
        <v>0</v>
      </c>
      <c r="D46" s="52"/>
      <c r="E46" s="53">
        <f>AP19</f>
        <v>0</v>
      </c>
      <c r="F46" s="53"/>
      <c r="G46" s="52">
        <f>AP11</f>
        <v>0</v>
      </c>
      <c r="H46" s="52"/>
      <c r="I46" s="53">
        <f>AP20</f>
        <v>0</v>
      </c>
      <c r="J46" s="53"/>
      <c r="K46" s="52">
        <f>AP12</f>
        <v>0</v>
      </c>
      <c r="L46" s="52"/>
      <c r="M46" s="53">
        <f>AP21</f>
        <v>0</v>
      </c>
      <c r="N46" s="53"/>
      <c r="O46" s="52">
        <f t="shared" si="16"/>
        <v>0</v>
      </c>
      <c r="P46" s="52"/>
      <c r="Q46" s="53">
        <f t="shared" si="17"/>
        <v>0</v>
      </c>
      <c r="R46" s="53"/>
      <c r="S46" s="54">
        <f t="shared" si="15"/>
        <v>1</v>
      </c>
      <c r="T46" s="55"/>
      <c r="U46" s="55"/>
      <c r="V46" s="56"/>
    </row>
    <row r="49" spans="1:10" ht="22.5" customHeight="1" x14ac:dyDescent="0.25">
      <c r="A49" s="50" t="s">
        <v>55</v>
      </c>
    </row>
    <row r="51" spans="1:10" ht="22.5" customHeight="1" x14ac:dyDescent="0.25">
      <c r="A51" s="67" t="s">
        <v>56</v>
      </c>
      <c r="B51" s="67" t="s">
        <v>26</v>
      </c>
      <c r="C51" s="68" t="s">
        <v>45</v>
      </c>
      <c r="D51" s="69"/>
      <c r="E51" s="69"/>
      <c r="F51" s="70"/>
      <c r="G51" s="57" t="s">
        <v>57</v>
      </c>
      <c r="H51" s="58"/>
      <c r="I51" s="58"/>
      <c r="J51" s="59"/>
    </row>
    <row r="52" spans="1:10" ht="22.5" customHeight="1" x14ac:dyDescent="0.25">
      <c r="A52" s="67"/>
      <c r="B52" s="67"/>
      <c r="C52" s="66" t="e">
        <f>#REF!</f>
        <v>#REF!</v>
      </c>
      <c r="D52" s="66"/>
      <c r="E52" s="66"/>
      <c r="F52" s="66"/>
      <c r="G52" s="60"/>
      <c r="H52" s="61"/>
      <c r="I52" s="61"/>
      <c r="J52" s="62"/>
    </row>
    <row r="53" spans="1:10" ht="22.5" customHeight="1" x14ac:dyDescent="0.25">
      <c r="A53" s="67"/>
      <c r="B53" s="67"/>
      <c r="C53" s="66"/>
      <c r="D53" s="66"/>
      <c r="E53" s="66"/>
      <c r="F53" s="66"/>
      <c r="G53" s="60"/>
      <c r="H53" s="61"/>
      <c r="I53" s="61"/>
      <c r="J53" s="62"/>
    </row>
    <row r="54" spans="1:10" ht="22.5" customHeight="1" x14ac:dyDescent="0.25">
      <c r="A54" s="67"/>
      <c r="B54" s="67"/>
      <c r="C54" s="66"/>
      <c r="D54" s="66"/>
      <c r="E54" s="66"/>
      <c r="F54" s="66"/>
      <c r="G54" s="60"/>
      <c r="H54" s="61"/>
      <c r="I54" s="61"/>
      <c r="J54" s="62"/>
    </row>
    <row r="55" spans="1:10" ht="22.5" customHeight="1" x14ac:dyDescent="0.25">
      <c r="A55" s="67"/>
      <c r="B55" s="67"/>
      <c r="C55" s="66" t="s">
        <v>52</v>
      </c>
      <c r="D55" s="66"/>
      <c r="E55" s="66" t="s">
        <v>53</v>
      </c>
      <c r="F55" s="66"/>
      <c r="G55" s="63"/>
      <c r="H55" s="64"/>
      <c r="I55" s="64"/>
      <c r="J55" s="65"/>
    </row>
    <row r="56" spans="1:10" ht="22.5" customHeight="1" x14ac:dyDescent="0.25">
      <c r="A56" s="51">
        <f>RANK(C56,$C$56:$D$65,0)+COUNTIF($C$56:C56, C56)-1</f>
        <v>1</v>
      </c>
      <c r="B56" s="51" t="str">
        <f>B37</f>
        <v>Peserta 1</v>
      </c>
      <c r="C56" s="52">
        <f>F13</f>
        <v>0</v>
      </c>
      <c r="D56" s="52"/>
      <c r="E56" s="53">
        <f>F27</f>
        <v>0</v>
      </c>
      <c r="F56" s="53"/>
      <c r="G56" s="54">
        <f>RANK(C56,C56:D65,0)</f>
        <v>1</v>
      </c>
      <c r="H56" s="55"/>
      <c r="I56" s="55"/>
      <c r="J56" s="56"/>
    </row>
    <row r="57" spans="1:10" ht="22.5" customHeight="1" x14ac:dyDescent="0.25">
      <c r="A57" s="51">
        <f>RANK(C57,$C$56:$D$65,0)+COUNTIF($C$56:C57, C57)-1</f>
        <v>2</v>
      </c>
      <c r="B57" s="51" t="str">
        <f>B38</f>
        <v>Peserta 2</v>
      </c>
      <c r="C57" s="52">
        <f>J13</f>
        <v>0</v>
      </c>
      <c r="D57" s="52"/>
      <c r="E57" s="53">
        <f>J27</f>
        <v>0</v>
      </c>
      <c r="F57" s="53"/>
      <c r="G57" s="54">
        <f t="shared" ref="G57:G58" si="18">RANK(C57,C57:D66,0)</f>
        <v>1</v>
      </c>
      <c r="H57" s="55"/>
      <c r="I57" s="55"/>
      <c r="J57" s="56"/>
    </row>
    <row r="58" spans="1:10" ht="22.5" customHeight="1" x14ac:dyDescent="0.25">
      <c r="A58" s="51">
        <f>RANK(C58,$C$56:$D$65,0)+COUNTIF($C$56:C58, C58)-1</f>
        <v>3</v>
      </c>
      <c r="B58" s="51" t="str">
        <f t="shared" ref="B58:B65" si="19">B39</f>
        <v>Peserta 3</v>
      </c>
      <c r="C58" s="52">
        <f>N13</f>
        <v>0</v>
      </c>
      <c r="D58" s="52"/>
      <c r="E58" s="53">
        <f>N27</f>
        <v>0</v>
      </c>
      <c r="F58" s="53"/>
      <c r="G58" s="54">
        <f t="shared" si="18"/>
        <v>1</v>
      </c>
      <c r="H58" s="55"/>
      <c r="I58" s="55"/>
      <c r="J58" s="56"/>
    </row>
    <row r="59" spans="1:10" ht="22.5" customHeight="1" x14ac:dyDescent="0.25">
      <c r="A59" s="51">
        <f>RANK(C59,$C$56:$D$65,0)+COUNTIF($C$56:C59, C59)-1</f>
        <v>4</v>
      </c>
      <c r="B59" s="51" t="str">
        <f t="shared" si="19"/>
        <v>Peserta 4</v>
      </c>
      <c r="C59" s="52">
        <f>R13</f>
        <v>0</v>
      </c>
      <c r="D59" s="52"/>
      <c r="E59" s="53">
        <f>R27</f>
        <v>0</v>
      </c>
      <c r="F59" s="53"/>
      <c r="G59" s="54">
        <f t="shared" ref="G59:G65" si="20">RANK(C59,C59:D67,0)</f>
        <v>1</v>
      </c>
      <c r="H59" s="55"/>
      <c r="I59" s="55"/>
      <c r="J59" s="56"/>
    </row>
    <row r="60" spans="1:10" ht="22.5" customHeight="1" x14ac:dyDescent="0.25">
      <c r="A60" s="51">
        <f>RANK(C60,$C$56:$D$65,0)+COUNTIF($C$56:C60, C60)-1</f>
        <v>5</v>
      </c>
      <c r="B60" s="51" t="str">
        <f t="shared" si="19"/>
        <v>Peserta 5</v>
      </c>
      <c r="C60" s="52">
        <f>V13</f>
        <v>0</v>
      </c>
      <c r="D60" s="52"/>
      <c r="E60" s="53">
        <f>V27</f>
        <v>0</v>
      </c>
      <c r="F60" s="53"/>
      <c r="G60" s="54">
        <f t="shared" si="20"/>
        <v>1</v>
      </c>
      <c r="H60" s="55"/>
      <c r="I60" s="55"/>
      <c r="J60" s="56"/>
    </row>
    <row r="61" spans="1:10" ht="22.5" customHeight="1" x14ac:dyDescent="0.25">
      <c r="A61" s="51">
        <f>RANK(C61,$C$56:$D$65,0)+COUNTIF($C$56:C61, C61)-1</f>
        <v>6</v>
      </c>
      <c r="B61" s="51" t="str">
        <f t="shared" si="19"/>
        <v>Peserta 6</v>
      </c>
      <c r="C61" s="52">
        <f>Z13</f>
        <v>0</v>
      </c>
      <c r="D61" s="52"/>
      <c r="E61" s="53">
        <f>Z27</f>
        <v>0</v>
      </c>
      <c r="F61" s="53"/>
      <c r="G61" s="54">
        <f t="shared" si="20"/>
        <v>1</v>
      </c>
      <c r="H61" s="55"/>
      <c r="I61" s="55"/>
      <c r="J61" s="56"/>
    </row>
    <row r="62" spans="1:10" ht="22.5" customHeight="1" x14ac:dyDescent="0.25">
      <c r="A62" s="51">
        <f>RANK(C62,$C$56:$D$65,0)+COUNTIF($C$56:C62, C62)-1</f>
        <v>7</v>
      </c>
      <c r="B62" s="51" t="str">
        <f t="shared" si="19"/>
        <v>Peserta 7</v>
      </c>
      <c r="C62" s="52">
        <f>AD13</f>
        <v>0</v>
      </c>
      <c r="D62" s="52"/>
      <c r="E62" s="53">
        <f>AD27</f>
        <v>0</v>
      </c>
      <c r="F62" s="53"/>
      <c r="G62" s="54">
        <f t="shared" si="20"/>
        <v>1</v>
      </c>
      <c r="H62" s="55"/>
      <c r="I62" s="55"/>
      <c r="J62" s="56"/>
    </row>
    <row r="63" spans="1:10" ht="22.5" customHeight="1" x14ac:dyDescent="0.25">
      <c r="A63" s="51">
        <f>RANK(C63,$C$56:$D$65,0)+COUNTIF($C$56:C63, C63)-1</f>
        <v>8</v>
      </c>
      <c r="B63" s="51" t="str">
        <f t="shared" si="19"/>
        <v>Peserta 8</v>
      </c>
      <c r="C63" s="52">
        <f>AH13</f>
        <v>0</v>
      </c>
      <c r="D63" s="52"/>
      <c r="E63" s="53">
        <f>AH27</f>
        <v>0</v>
      </c>
      <c r="F63" s="53"/>
      <c r="G63" s="54">
        <f t="shared" si="20"/>
        <v>1</v>
      </c>
      <c r="H63" s="55"/>
      <c r="I63" s="55"/>
      <c r="J63" s="56"/>
    </row>
    <row r="64" spans="1:10" ht="22.5" customHeight="1" x14ac:dyDescent="0.25">
      <c r="A64" s="51">
        <f>RANK(C64,$C$56:$D$65,0)+COUNTIF($C$56:C64, C64)-1</f>
        <v>9</v>
      </c>
      <c r="B64" s="51" t="str">
        <f t="shared" si="19"/>
        <v>Peserta 9</v>
      </c>
      <c r="C64" s="52">
        <f>AL13</f>
        <v>0</v>
      </c>
      <c r="D64" s="52"/>
      <c r="E64" s="53">
        <f>AL27</f>
        <v>0</v>
      </c>
      <c r="F64" s="53"/>
      <c r="G64" s="54">
        <f t="shared" si="20"/>
        <v>1</v>
      </c>
      <c r="H64" s="55"/>
      <c r="I64" s="55"/>
      <c r="J64" s="56"/>
    </row>
    <row r="65" spans="1:22" ht="22.5" customHeight="1" x14ac:dyDescent="0.25">
      <c r="A65" s="51">
        <f>RANK(C65,$C$56:$D$65,0)+COUNTIF($C$56:C65, C65)-1</f>
        <v>10</v>
      </c>
      <c r="B65" s="51" t="str">
        <f t="shared" si="19"/>
        <v>Peserta 10</v>
      </c>
      <c r="C65" s="52">
        <f>AP13</f>
        <v>0</v>
      </c>
      <c r="D65" s="52"/>
      <c r="E65" s="53">
        <f>AP27</f>
        <v>0</v>
      </c>
      <c r="F65" s="53"/>
      <c r="G65" s="54">
        <f t="shared" si="20"/>
        <v>1</v>
      </c>
      <c r="H65" s="55"/>
      <c r="I65" s="55"/>
      <c r="J65" s="56"/>
    </row>
    <row r="68" spans="1:22" ht="22.5" customHeight="1" x14ac:dyDescent="0.25">
      <c r="A68" s="50" t="s">
        <v>62</v>
      </c>
    </row>
    <row r="70" spans="1:22" ht="22.5" customHeight="1" x14ac:dyDescent="0.25">
      <c r="A70" s="67" t="s">
        <v>56</v>
      </c>
      <c r="B70" s="67" t="s">
        <v>26</v>
      </c>
      <c r="C70" s="68" t="s">
        <v>45</v>
      </c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70"/>
      <c r="S70" s="57" t="s">
        <v>57</v>
      </c>
      <c r="T70" s="58"/>
      <c r="U70" s="58"/>
      <c r="V70" s="59"/>
    </row>
    <row r="71" spans="1:22" ht="22.5" customHeight="1" x14ac:dyDescent="0.25">
      <c r="A71" s="67"/>
      <c r="B71" s="67"/>
      <c r="C71" s="66" t="str">
        <f>C8</f>
        <v>JURI 1 - FARIHIN ABDUL FATAH</v>
      </c>
      <c r="D71" s="66"/>
      <c r="E71" s="66"/>
      <c r="F71" s="66"/>
      <c r="G71" s="66" t="str">
        <f>D8</f>
        <v>JURI 2 - OKI SETIANA DEWI</v>
      </c>
      <c r="H71" s="66"/>
      <c r="I71" s="66"/>
      <c r="J71" s="66"/>
      <c r="K71" s="66" t="str">
        <f>E8</f>
        <v xml:space="preserve">JURI 3 - </v>
      </c>
      <c r="L71" s="66"/>
      <c r="M71" s="66"/>
      <c r="N71" s="66"/>
      <c r="O71" s="66" t="s">
        <v>51</v>
      </c>
      <c r="P71" s="66"/>
      <c r="Q71" s="66"/>
      <c r="R71" s="66"/>
      <c r="S71" s="60"/>
      <c r="T71" s="61"/>
      <c r="U71" s="61"/>
      <c r="V71" s="62"/>
    </row>
    <row r="72" spans="1:22" ht="22.5" customHeight="1" x14ac:dyDescent="0.25">
      <c r="A72" s="67"/>
      <c r="B72" s="67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0"/>
      <c r="T72" s="61"/>
      <c r="U72" s="61"/>
      <c r="V72" s="62"/>
    </row>
    <row r="73" spans="1:22" ht="22.5" customHeight="1" x14ac:dyDescent="0.25">
      <c r="A73" s="67"/>
      <c r="B73" s="67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0"/>
      <c r="T73" s="61"/>
      <c r="U73" s="61"/>
      <c r="V73" s="62"/>
    </row>
    <row r="74" spans="1:22" ht="22.5" customHeight="1" x14ac:dyDescent="0.25">
      <c r="A74" s="67"/>
      <c r="B74" s="67"/>
      <c r="C74" s="66" t="s">
        <v>52</v>
      </c>
      <c r="D74" s="66"/>
      <c r="E74" s="66" t="s">
        <v>53</v>
      </c>
      <c r="F74" s="66"/>
      <c r="G74" s="66" t="s">
        <v>52</v>
      </c>
      <c r="H74" s="66"/>
      <c r="I74" s="66" t="s">
        <v>53</v>
      </c>
      <c r="J74" s="66"/>
      <c r="K74" s="66" t="s">
        <v>52</v>
      </c>
      <c r="L74" s="66"/>
      <c r="M74" s="66" t="s">
        <v>53</v>
      </c>
      <c r="N74" s="66"/>
      <c r="O74" s="66" t="s">
        <v>52</v>
      </c>
      <c r="P74" s="66"/>
      <c r="Q74" s="66" t="s">
        <v>53</v>
      </c>
      <c r="R74" s="66"/>
      <c r="S74" s="63"/>
      <c r="T74" s="64"/>
      <c r="U74" s="64"/>
      <c r="V74" s="65"/>
    </row>
    <row r="75" spans="1:22" ht="22.5" customHeight="1" x14ac:dyDescent="0.25">
      <c r="A75" s="51">
        <f>RANK(O75,$O$75:$P$84,0)+COUNTIF($O$75:O75, O75)-1</f>
        <v>1</v>
      </c>
      <c r="B75" s="51" t="str">
        <f>B56</f>
        <v>Peserta 1</v>
      </c>
      <c r="C75" s="52">
        <f>C15</f>
        <v>0</v>
      </c>
      <c r="D75" s="52"/>
      <c r="E75" s="53">
        <f>C22</f>
        <v>0</v>
      </c>
      <c r="F75" s="53"/>
      <c r="G75" s="52">
        <f>D15</f>
        <v>0</v>
      </c>
      <c r="H75" s="52"/>
      <c r="I75" s="53">
        <f>D22</f>
        <v>0</v>
      </c>
      <c r="J75" s="53"/>
      <c r="K75" s="52">
        <f>E15</f>
        <v>0</v>
      </c>
      <c r="L75" s="52"/>
      <c r="M75" s="53">
        <f>E22</f>
        <v>0</v>
      </c>
      <c r="N75" s="53"/>
      <c r="O75" s="52">
        <f t="shared" ref="O75:O84" si="21">C75+G75+K75</f>
        <v>0</v>
      </c>
      <c r="P75" s="52"/>
      <c r="Q75" s="53">
        <f>E75+I75+M75</f>
        <v>0</v>
      </c>
      <c r="R75" s="53"/>
      <c r="S75" s="54">
        <f>RANK(O75,$O$75:$P$84,0)</f>
        <v>1</v>
      </c>
      <c r="T75" s="55"/>
      <c r="U75" s="55"/>
      <c r="V75" s="56"/>
    </row>
    <row r="76" spans="1:22" ht="22.5" customHeight="1" x14ac:dyDescent="0.25">
      <c r="A76" s="51">
        <f>RANK(O76,$O$75:$P$84,0)+COUNTIF($O$75:O76, O76)-1</f>
        <v>2</v>
      </c>
      <c r="B76" s="51" t="str">
        <f t="shared" ref="B76:B84" si="22">B57</f>
        <v>Peserta 2</v>
      </c>
      <c r="C76" s="52">
        <f>G15</f>
        <v>0</v>
      </c>
      <c r="D76" s="52"/>
      <c r="E76" s="53">
        <f>G22</f>
        <v>0</v>
      </c>
      <c r="F76" s="53"/>
      <c r="G76" s="52">
        <f>H15</f>
        <v>0</v>
      </c>
      <c r="H76" s="52"/>
      <c r="I76" s="53">
        <f>H22</f>
        <v>0</v>
      </c>
      <c r="J76" s="53"/>
      <c r="K76" s="52">
        <f>I15</f>
        <v>0</v>
      </c>
      <c r="L76" s="52"/>
      <c r="M76" s="53">
        <f>I22</f>
        <v>0</v>
      </c>
      <c r="N76" s="53"/>
      <c r="O76" s="52">
        <f t="shared" si="21"/>
        <v>0</v>
      </c>
      <c r="P76" s="52"/>
      <c r="Q76" s="53">
        <f t="shared" ref="Q76:Q84" si="23">E76+I76+M76</f>
        <v>0</v>
      </c>
      <c r="R76" s="53"/>
      <c r="S76" s="54">
        <f t="shared" ref="S76:S84" si="24">RANK(O76,$O$75:$P$84,0)</f>
        <v>1</v>
      </c>
      <c r="T76" s="55"/>
      <c r="U76" s="55"/>
      <c r="V76" s="56"/>
    </row>
    <row r="77" spans="1:22" ht="22.5" customHeight="1" x14ac:dyDescent="0.25">
      <c r="A77" s="51">
        <f>RANK(O77,$O$75:$P$84,0)+COUNTIF($O$75:O77, O77)-1</f>
        <v>3</v>
      </c>
      <c r="B77" s="51" t="str">
        <f t="shared" si="22"/>
        <v>Peserta 3</v>
      </c>
      <c r="C77" s="52">
        <f>K15</f>
        <v>0</v>
      </c>
      <c r="D77" s="52"/>
      <c r="E77" s="53">
        <f>K22</f>
        <v>0</v>
      </c>
      <c r="F77" s="53"/>
      <c r="G77" s="52">
        <f>L15</f>
        <v>0</v>
      </c>
      <c r="H77" s="52"/>
      <c r="I77" s="53">
        <f>L22</f>
        <v>0</v>
      </c>
      <c r="J77" s="53"/>
      <c r="K77" s="52">
        <f>M15</f>
        <v>0</v>
      </c>
      <c r="L77" s="52"/>
      <c r="M77" s="53">
        <f>M22</f>
        <v>0</v>
      </c>
      <c r="N77" s="53"/>
      <c r="O77" s="52">
        <f t="shared" si="21"/>
        <v>0</v>
      </c>
      <c r="P77" s="52"/>
      <c r="Q77" s="53">
        <f>E77+I77+M77</f>
        <v>0</v>
      </c>
      <c r="R77" s="53"/>
      <c r="S77" s="54">
        <f t="shared" si="24"/>
        <v>1</v>
      </c>
      <c r="T77" s="55"/>
      <c r="U77" s="55"/>
      <c r="V77" s="56"/>
    </row>
    <row r="78" spans="1:22" ht="22.5" customHeight="1" x14ac:dyDescent="0.25">
      <c r="A78" s="51">
        <f>RANK(O78,$O$75:$P$84,0)+COUNTIF($O$75:O78, O78)-1</f>
        <v>4</v>
      </c>
      <c r="B78" s="51" t="str">
        <f t="shared" si="22"/>
        <v>Peserta 4</v>
      </c>
      <c r="C78" s="52">
        <f>O15</f>
        <v>0</v>
      </c>
      <c r="D78" s="52"/>
      <c r="E78" s="53">
        <f>O22</f>
        <v>0</v>
      </c>
      <c r="F78" s="53"/>
      <c r="G78" s="52">
        <f>P15</f>
        <v>0</v>
      </c>
      <c r="H78" s="52"/>
      <c r="I78" s="53">
        <f>P22</f>
        <v>0</v>
      </c>
      <c r="J78" s="53"/>
      <c r="K78" s="52">
        <f>Q15</f>
        <v>0</v>
      </c>
      <c r="L78" s="52"/>
      <c r="M78" s="53">
        <f>Q22</f>
        <v>0</v>
      </c>
      <c r="N78" s="53"/>
      <c r="O78" s="52">
        <f t="shared" si="21"/>
        <v>0</v>
      </c>
      <c r="P78" s="52"/>
      <c r="Q78" s="53">
        <f t="shared" si="23"/>
        <v>0</v>
      </c>
      <c r="R78" s="53"/>
      <c r="S78" s="54">
        <f t="shared" si="24"/>
        <v>1</v>
      </c>
      <c r="T78" s="55"/>
      <c r="U78" s="55"/>
      <c r="V78" s="56"/>
    </row>
    <row r="79" spans="1:22" ht="22.5" customHeight="1" x14ac:dyDescent="0.25">
      <c r="A79" s="51">
        <f>RANK(O79,$O$75:$P$84,0)+COUNTIF($O$75:O79, O79)-1</f>
        <v>5</v>
      </c>
      <c r="B79" s="51" t="str">
        <f t="shared" si="22"/>
        <v>Peserta 5</v>
      </c>
      <c r="C79" s="52">
        <f>S15</f>
        <v>0</v>
      </c>
      <c r="D79" s="52"/>
      <c r="E79" s="53">
        <f>S22</f>
        <v>0</v>
      </c>
      <c r="F79" s="53"/>
      <c r="G79" s="52">
        <f>T15</f>
        <v>0</v>
      </c>
      <c r="H79" s="52"/>
      <c r="I79" s="53">
        <f>T22</f>
        <v>0</v>
      </c>
      <c r="J79" s="53"/>
      <c r="K79" s="52">
        <f>U15</f>
        <v>0</v>
      </c>
      <c r="L79" s="52"/>
      <c r="M79" s="53">
        <f>U22</f>
        <v>0</v>
      </c>
      <c r="N79" s="53"/>
      <c r="O79" s="52">
        <f t="shared" si="21"/>
        <v>0</v>
      </c>
      <c r="P79" s="52"/>
      <c r="Q79" s="53">
        <f t="shared" si="23"/>
        <v>0</v>
      </c>
      <c r="R79" s="53"/>
      <c r="S79" s="54">
        <f t="shared" si="24"/>
        <v>1</v>
      </c>
      <c r="T79" s="55"/>
      <c r="U79" s="55"/>
      <c r="V79" s="56"/>
    </row>
    <row r="80" spans="1:22" ht="22.5" customHeight="1" x14ac:dyDescent="0.25">
      <c r="A80" s="51">
        <f>RANK(O80,$O$75:$P$84,0)+COUNTIF($O$75:O80, O80)-1</f>
        <v>6</v>
      </c>
      <c r="B80" s="51" t="str">
        <f t="shared" si="22"/>
        <v>Peserta 6</v>
      </c>
      <c r="C80" s="52">
        <f>W15</f>
        <v>0</v>
      </c>
      <c r="D80" s="52"/>
      <c r="E80" s="53">
        <f>W22</f>
        <v>0</v>
      </c>
      <c r="F80" s="53"/>
      <c r="G80" s="52">
        <f>X15</f>
        <v>0</v>
      </c>
      <c r="H80" s="52"/>
      <c r="I80" s="53">
        <f>X22</f>
        <v>0</v>
      </c>
      <c r="J80" s="53"/>
      <c r="K80" s="52">
        <f>Y15</f>
        <v>0</v>
      </c>
      <c r="L80" s="52"/>
      <c r="M80" s="53">
        <f>Y22</f>
        <v>0</v>
      </c>
      <c r="N80" s="53"/>
      <c r="O80" s="52">
        <f t="shared" si="21"/>
        <v>0</v>
      </c>
      <c r="P80" s="52"/>
      <c r="Q80" s="53">
        <f t="shared" si="23"/>
        <v>0</v>
      </c>
      <c r="R80" s="53"/>
      <c r="S80" s="54">
        <f t="shared" si="24"/>
        <v>1</v>
      </c>
      <c r="T80" s="55"/>
      <c r="U80" s="55"/>
      <c r="V80" s="56"/>
    </row>
    <row r="81" spans="1:22" ht="22.5" customHeight="1" x14ac:dyDescent="0.25">
      <c r="A81" s="51">
        <f>RANK(O81,$O$75:$P$84,0)+COUNTIF($O$75:O81, O81)-1</f>
        <v>7</v>
      </c>
      <c r="B81" s="51" t="str">
        <f t="shared" si="22"/>
        <v>Peserta 7</v>
      </c>
      <c r="C81" s="52">
        <f>AA15</f>
        <v>0</v>
      </c>
      <c r="D81" s="52"/>
      <c r="E81" s="53">
        <f>AA22</f>
        <v>0</v>
      </c>
      <c r="F81" s="53"/>
      <c r="G81" s="52">
        <f>AB15</f>
        <v>0</v>
      </c>
      <c r="H81" s="52"/>
      <c r="I81" s="53">
        <f>AB22</f>
        <v>0</v>
      </c>
      <c r="J81" s="53"/>
      <c r="K81" s="52">
        <f>AC15</f>
        <v>0</v>
      </c>
      <c r="L81" s="52"/>
      <c r="M81" s="53">
        <f>AC22</f>
        <v>0</v>
      </c>
      <c r="N81" s="53"/>
      <c r="O81" s="52">
        <f t="shared" si="21"/>
        <v>0</v>
      </c>
      <c r="P81" s="52"/>
      <c r="Q81" s="53">
        <f t="shared" si="23"/>
        <v>0</v>
      </c>
      <c r="R81" s="53"/>
      <c r="S81" s="54">
        <f t="shared" si="24"/>
        <v>1</v>
      </c>
      <c r="T81" s="55"/>
      <c r="U81" s="55"/>
      <c r="V81" s="56"/>
    </row>
    <row r="82" spans="1:22" ht="22.5" customHeight="1" x14ac:dyDescent="0.25">
      <c r="A82" s="51">
        <f>RANK(O82,$O$75:$P$84,0)+COUNTIF($O$75:O82, O82)-1</f>
        <v>8</v>
      </c>
      <c r="B82" s="51" t="str">
        <f t="shared" si="22"/>
        <v>Peserta 8</v>
      </c>
      <c r="C82" s="52">
        <f>AE15</f>
        <v>0</v>
      </c>
      <c r="D82" s="52"/>
      <c r="E82" s="53">
        <f>AE22</f>
        <v>0</v>
      </c>
      <c r="F82" s="53"/>
      <c r="G82" s="52">
        <f>AF15</f>
        <v>0</v>
      </c>
      <c r="H82" s="52"/>
      <c r="I82" s="53">
        <f>AF22</f>
        <v>0</v>
      </c>
      <c r="J82" s="53"/>
      <c r="K82" s="52">
        <f>AG15</f>
        <v>0</v>
      </c>
      <c r="L82" s="52"/>
      <c r="M82" s="53">
        <f>AG22</f>
        <v>0</v>
      </c>
      <c r="N82" s="53"/>
      <c r="O82" s="52">
        <f t="shared" si="21"/>
        <v>0</v>
      </c>
      <c r="P82" s="52"/>
      <c r="Q82" s="53">
        <f t="shared" si="23"/>
        <v>0</v>
      </c>
      <c r="R82" s="53"/>
      <c r="S82" s="54">
        <f t="shared" si="24"/>
        <v>1</v>
      </c>
      <c r="T82" s="55"/>
      <c r="U82" s="55"/>
      <c r="V82" s="56"/>
    </row>
    <row r="83" spans="1:22" ht="22.5" customHeight="1" x14ac:dyDescent="0.25">
      <c r="A83" s="51">
        <f>RANK(O83,$O$75:$P$84,0)+COUNTIF($O$75:O83, O83)-1</f>
        <v>9</v>
      </c>
      <c r="B83" s="51" t="str">
        <f t="shared" si="22"/>
        <v>Peserta 9</v>
      </c>
      <c r="C83" s="52">
        <f>AI15</f>
        <v>0</v>
      </c>
      <c r="D83" s="52"/>
      <c r="E83" s="53">
        <f>AI22</f>
        <v>0</v>
      </c>
      <c r="F83" s="53"/>
      <c r="G83" s="52">
        <f>AJ15</f>
        <v>0</v>
      </c>
      <c r="H83" s="52"/>
      <c r="I83" s="53">
        <f>AJ22</f>
        <v>0</v>
      </c>
      <c r="J83" s="53"/>
      <c r="K83" s="52">
        <f>AK15</f>
        <v>0</v>
      </c>
      <c r="L83" s="52"/>
      <c r="M83" s="53">
        <f>AK22</f>
        <v>0</v>
      </c>
      <c r="N83" s="53"/>
      <c r="O83" s="52">
        <f t="shared" si="21"/>
        <v>0</v>
      </c>
      <c r="P83" s="52"/>
      <c r="Q83" s="53">
        <f t="shared" si="23"/>
        <v>0</v>
      </c>
      <c r="R83" s="53"/>
      <c r="S83" s="54">
        <f t="shared" si="24"/>
        <v>1</v>
      </c>
      <c r="T83" s="55"/>
      <c r="U83" s="55"/>
      <c r="V83" s="56"/>
    </row>
    <row r="84" spans="1:22" ht="22.5" customHeight="1" x14ac:dyDescent="0.25">
      <c r="A84" s="51">
        <f>RANK(O84,$O$75:$P$84,0)+COUNTIF($O$75:O84, O84)-1</f>
        <v>10</v>
      </c>
      <c r="B84" s="51" t="str">
        <f t="shared" si="22"/>
        <v>Peserta 10</v>
      </c>
      <c r="C84" s="52">
        <f>AM15</f>
        <v>0</v>
      </c>
      <c r="D84" s="52"/>
      <c r="E84" s="53">
        <f>AM22</f>
        <v>0</v>
      </c>
      <c r="F84" s="53"/>
      <c r="G84" s="52">
        <f>AN15</f>
        <v>0</v>
      </c>
      <c r="H84" s="52"/>
      <c r="I84" s="53">
        <f>AN22</f>
        <v>0</v>
      </c>
      <c r="J84" s="53"/>
      <c r="K84" s="52">
        <f>AO15</f>
        <v>0</v>
      </c>
      <c r="L84" s="52"/>
      <c r="M84" s="53">
        <f>AO22</f>
        <v>0</v>
      </c>
      <c r="N84" s="53"/>
      <c r="O84" s="52">
        <f t="shared" si="21"/>
        <v>0</v>
      </c>
      <c r="P84" s="52"/>
      <c r="Q84" s="53">
        <f t="shared" si="23"/>
        <v>0</v>
      </c>
      <c r="R84" s="53"/>
      <c r="S84" s="54">
        <f t="shared" si="24"/>
        <v>1</v>
      </c>
      <c r="T84" s="55"/>
      <c r="U84" s="55"/>
      <c r="V84" s="56"/>
    </row>
    <row r="87" spans="1:22" ht="22.5" customHeight="1" x14ac:dyDescent="0.25">
      <c r="A87" s="50" t="s">
        <v>55</v>
      </c>
    </row>
    <row r="89" spans="1:22" ht="22.5" customHeight="1" x14ac:dyDescent="0.25">
      <c r="A89" s="67" t="s">
        <v>56</v>
      </c>
      <c r="B89" s="67" t="s">
        <v>26</v>
      </c>
      <c r="C89" s="68" t="s">
        <v>45</v>
      </c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70"/>
      <c r="S89" s="57" t="s">
        <v>57</v>
      </c>
      <c r="T89" s="58"/>
      <c r="U89" s="58"/>
      <c r="V89" s="59"/>
    </row>
    <row r="90" spans="1:22" ht="22.5" customHeight="1" x14ac:dyDescent="0.25">
      <c r="A90" s="67"/>
      <c r="B90" s="67"/>
      <c r="C90" s="66" t="str">
        <f>C71</f>
        <v>JURI 1 - FARIHIN ABDUL FATAH</v>
      </c>
      <c r="D90" s="66"/>
      <c r="E90" s="66"/>
      <c r="F90" s="66"/>
      <c r="G90" s="66" t="str">
        <f>G71</f>
        <v>JURI 2 - OKI SETIANA DEWI</v>
      </c>
      <c r="H90" s="66"/>
      <c r="I90" s="66"/>
      <c r="J90" s="66"/>
      <c r="K90" s="66" t="str">
        <f>K71</f>
        <v xml:space="preserve">JURI 3 - </v>
      </c>
      <c r="L90" s="66"/>
      <c r="M90" s="66"/>
      <c r="N90" s="66"/>
      <c r="O90" s="66" t="s">
        <v>51</v>
      </c>
      <c r="P90" s="66"/>
      <c r="Q90" s="66"/>
      <c r="R90" s="66"/>
      <c r="S90" s="60"/>
      <c r="T90" s="61"/>
      <c r="U90" s="61"/>
      <c r="V90" s="62"/>
    </row>
    <row r="91" spans="1:22" ht="22.5" customHeight="1" x14ac:dyDescent="0.25">
      <c r="A91" s="67"/>
      <c r="B91" s="67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0"/>
      <c r="T91" s="61"/>
      <c r="U91" s="61"/>
      <c r="V91" s="62"/>
    </row>
    <row r="92" spans="1:22" ht="22.5" customHeight="1" x14ac:dyDescent="0.25">
      <c r="A92" s="67"/>
      <c r="B92" s="67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0"/>
      <c r="T92" s="61"/>
      <c r="U92" s="61"/>
      <c r="V92" s="62"/>
    </row>
    <row r="93" spans="1:22" ht="22.5" customHeight="1" x14ac:dyDescent="0.25">
      <c r="A93" s="67"/>
      <c r="B93" s="67"/>
      <c r="C93" s="66" t="s">
        <v>52</v>
      </c>
      <c r="D93" s="66"/>
      <c r="E93" s="66" t="s">
        <v>53</v>
      </c>
      <c r="F93" s="66"/>
      <c r="G93" s="66" t="s">
        <v>52</v>
      </c>
      <c r="H93" s="66"/>
      <c r="I93" s="66" t="s">
        <v>53</v>
      </c>
      <c r="J93" s="66"/>
      <c r="K93" s="66" t="s">
        <v>52</v>
      </c>
      <c r="L93" s="66"/>
      <c r="M93" s="66" t="s">
        <v>53</v>
      </c>
      <c r="N93" s="66"/>
      <c r="O93" s="66" t="s">
        <v>52</v>
      </c>
      <c r="P93" s="66"/>
      <c r="Q93" s="66" t="s">
        <v>53</v>
      </c>
      <c r="R93" s="66"/>
      <c r="S93" s="63"/>
      <c r="T93" s="64"/>
      <c r="U93" s="64"/>
      <c r="V93" s="65"/>
    </row>
    <row r="94" spans="1:22" ht="22.5" customHeight="1" x14ac:dyDescent="0.25">
      <c r="A94" s="51">
        <f>RANK(O94,$O$94:$P$103,0)+COUNTIF($O$94:O94, O94)-1</f>
        <v>1</v>
      </c>
      <c r="B94" s="51" t="str">
        <f>B75</f>
        <v>Peserta 1</v>
      </c>
      <c r="C94" s="52">
        <f>C13</f>
        <v>0</v>
      </c>
      <c r="D94" s="52"/>
      <c r="E94" s="53">
        <f>C27</f>
        <v>0</v>
      </c>
      <c r="F94" s="53"/>
      <c r="G94" s="52">
        <f>D13</f>
        <v>0</v>
      </c>
      <c r="H94" s="52"/>
      <c r="I94" s="53">
        <f>D27</f>
        <v>0</v>
      </c>
      <c r="J94" s="53"/>
      <c r="K94" s="52">
        <f>E13</f>
        <v>0</v>
      </c>
      <c r="L94" s="52"/>
      <c r="M94" s="53">
        <f>E27</f>
        <v>0</v>
      </c>
      <c r="N94" s="53"/>
      <c r="O94" s="52">
        <f>C94+G94+K94</f>
        <v>0</v>
      </c>
      <c r="P94" s="52"/>
      <c r="Q94" s="53">
        <f>E94+I94+M94</f>
        <v>0</v>
      </c>
      <c r="R94" s="53"/>
      <c r="S94" s="54">
        <f>RANK(O94,$O$94:$P$103,0)</f>
        <v>1</v>
      </c>
      <c r="T94" s="55"/>
      <c r="U94" s="55"/>
      <c r="V94" s="56"/>
    </row>
    <row r="95" spans="1:22" ht="22.5" customHeight="1" x14ac:dyDescent="0.25">
      <c r="A95" s="51">
        <f>RANK(O95,$O$94:$P$103,0)+COUNTIF($O$94:O95, O95)-1</f>
        <v>2</v>
      </c>
      <c r="B95" s="51" t="str">
        <f t="shared" ref="B95:B103" si="25">B76</f>
        <v>Peserta 2</v>
      </c>
      <c r="C95" s="52">
        <f>G13</f>
        <v>0</v>
      </c>
      <c r="D95" s="52"/>
      <c r="E95" s="53">
        <f>G27</f>
        <v>0</v>
      </c>
      <c r="F95" s="53"/>
      <c r="G95" s="52">
        <f>H13</f>
        <v>0</v>
      </c>
      <c r="H95" s="52"/>
      <c r="I95" s="53">
        <f>H27</f>
        <v>0</v>
      </c>
      <c r="J95" s="53"/>
      <c r="K95" s="52">
        <f>I13</f>
        <v>0</v>
      </c>
      <c r="L95" s="52"/>
      <c r="M95" s="53">
        <f>I27</f>
        <v>0</v>
      </c>
      <c r="N95" s="53"/>
      <c r="O95" s="52">
        <f t="shared" ref="O95:O103" si="26">C95+G95+K95</f>
        <v>0</v>
      </c>
      <c r="P95" s="52"/>
      <c r="Q95" s="53">
        <f t="shared" ref="Q95" si="27">E95+I95+M95</f>
        <v>0</v>
      </c>
      <c r="R95" s="53"/>
      <c r="S95" s="54">
        <f t="shared" ref="S95:S103" si="28">RANK(O95,$O$94:$P$103,0)</f>
        <v>1</v>
      </c>
      <c r="T95" s="55"/>
      <c r="U95" s="55"/>
      <c r="V95" s="56"/>
    </row>
    <row r="96" spans="1:22" ht="22.5" customHeight="1" x14ac:dyDescent="0.25">
      <c r="A96" s="51">
        <f>RANK(O96,$O$94:$P$103,0)+COUNTIF($O$94:O96, O96)-1</f>
        <v>3</v>
      </c>
      <c r="B96" s="51" t="str">
        <f t="shared" si="25"/>
        <v>Peserta 3</v>
      </c>
      <c r="C96" s="52">
        <f>K13</f>
        <v>0</v>
      </c>
      <c r="D96" s="52"/>
      <c r="E96" s="53">
        <f>K27</f>
        <v>0</v>
      </c>
      <c r="F96" s="53"/>
      <c r="G96" s="52">
        <f>L13</f>
        <v>0</v>
      </c>
      <c r="H96" s="52"/>
      <c r="I96" s="53">
        <f>L27</f>
        <v>0</v>
      </c>
      <c r="J96" s="53"/>
      <c r="K96" s="52">
        <f>M13</f>
        <v>0</v>
      </c>
      <c r="L96" s="52"/>
      <c r="M96" s="53">
        <f>M27</f>
        <v>0</v>
      </c>
      <c r="N96" s="53"/>
      <c r="O96" s="52">
        <f t="shared" si="26"/>
        <v>0</v>
      </c>
      <c r="P96" s="52"/>
      <c r="Q96" s="53">
        <f>E96+I96+M96</f>
        <v>0</v>
      </c>
      <c r="R96" s="53"/>
      <c r="S96" s="54">
        <f t="shared" si="28"/>
        <v>1</v>
      </c>
      <c r="T96" s="55"/>
      <c r="U96" s="55"/>
      <c r="V96" s="56"/>
    </row>
    <row r="97" spans="1:22" ht="22.5" customHeight="1" x14ac:dyDescent="0.25">
      <c r="A97" s="51">
        <f>RANK(O97,$O$94:$P$103,0)+COUNTIF($O$94:O97, O97)-1</f>
        <v>4</v>
      </c>
      <c r="B97" s="51" t="str">
        <f t="shared" si="25"/>
        <v>Peserta 4</v>
      </c>
      <c r="C97" s="52">
        <f>O13</f>
        <v>0</v>
      </c>
      <c r="D97" s="52"/>
      <c r="E97" s="53">
        <f>O27</f>
        <v>0</v>
      </c>
      <c r="F97" s="53"/>
      <c r="G97" s="52">
        <f>P13</f>
        <v>0</v>
      </c>
      <c r="H97" s="52"/>
      <c r="I97" s="53">
        <f>P27</f>
        <v>0</v>
      </c>
      <c r="J97" s="53"/>
      <c r="K97" s="52">
        <f>Q13</f>
        <v>0</v>
      </c>
      <c r="L97" s="52"/>
      <c r="M97" s="53">
        <f>Q27</f>
        <v>0</v>
      </c>
      <c r="N97" s="53"/>
      <c r="O97" s="52">
        <f t="shared" si="26"/>
        <v>0</v>
      </c>
      <c r="P97" s="52"/>
      <c r="Q97" s="53">
        <f t="shared" ref="Q97:Q102" si="29">E97+I97+M97</f>
        <v>0</v>
      </c>
      <c r="R97" s="53"/>
      <c r="S97" s="54">
        <f t="shared" si="28"/>
        <v>1</v>
      </c>
      <c r="T97" s="55"/>
      <c r="U97" s="55"/>
      <c r="V97" s="56"/>
    </row>
    <row r="98" spans="1:22" ht="22.5" customHeight="1" x14ac:dyDescent="0.25">
      <c r="A98" s="51">
        <f>RANK(O98,$O$94:$P$103,0)+COUNTIF($O$94:O98, O98)-1</f>
        <v>5</v>
      </c>
      <c r="B98" s="51" t="str">
        <f t="shared" si="25"/>
        <v>Peserta 5</v>
      </c>
      <c r="C98" s="52">
        <f>S13</f>
        <v>0</v>
      </c>
      <c r="D98" s="52"/>
      <c r="E98" s="53">
        <f>S27</f>
        <v>0</v>
      </c>
      <c r="F98" s="53"/>
      <c r="G98" s="52">
        <f>T13</f>
        <v>0</v>
      </c>
      <c r="H98" s="52"/>
      <c r="I98" s="53">
        <f>T27</f>
        <v>0</v>
      </c>
      <c r="J98" s="53"/>
      <c r="K98" s="52">
        <f>U13</f>
        <v>0</v>
      </c>
      <c r="L98" s="52"/>
      <c r="M98" s="53">
        <f>U27</f>
        <v>0</v>
      </c>
      <c r="N98" s="53"/>
      <c r="O98" s="52">
        <f t="shared" si="26"/>
        <v>0</v>
      </c>
      <c r="P98" s="52"/>
      <c r="Q98" s="53">
        <f t="shared" si="29"/>
        <v>0</v>
      </c>
      <c r="R98" s="53"/>
      <c r="S98" s="54">
        <f t="shared" si="28"/>
        <v>1</v>
      </c>
      <c r="T98" s="55"/>
      <c r="U98" s="55"/>
      <c r="V98" s="56"/>
    </row>
    <row r="99" spans="1:22" ht="22.5" customHeight="1" x14ac:dyDescent="0.25">
      <c r="A99" s="51">
        <f>RANK(O99,$O$94:$P$103,0)+COUNTIF($O$94:O99, O99)-1</f>
        <v>6</v>
      </c>
      <c r="B99" s="51" t="str">
        <f t="shared" si="25"/>
        <v>Peserta 6</v>
      </c>
      <c r="C99" s="52">
        <f>W13</f>
        <v>0</v>
      </c>
      <c r="D99" s="52"/>
      <c r="E99" s="53">
        <f>W27</f>
        <v>0</v>
      </c>
      <c r="F99" s="53"/>
      <c r="G99" s="52">
        <f>X13</f>
        <v>0</v>
      </c>
      <c r="H99" s="52"/>
      <c r="I99" s="53">
        <f>X27</f>
        <v>0</v>
      </c>
      <c r="J99" s="53"/>
      <c r="K99" s="52">
        <f>Y13</f>
        <v>0</v>
      </c>
      <c r="L99" s="52"/>
      <c r="M99" s="53">
        <f>Y27</f>
        <v>0</v>
      </c>
      <c r="N99" s="53"/>
      <c r="O99" s="52">
        <f t="shared" si="26"/>
        <v>0</v>
      </c>
      <c r="P99" s="52"/>
      <c r="Q99" s="53">
        <f t="shared" si="29"/>
        <v>0</v>
      </c>
      <c r="R99" s="53"/>
      <c r="S99" s="54">
        <f t="shared" si="28"/>
        <v>1</v>
      </c>
      <c r="T99" s="55"/>
      <c r="U99" s="55"/>
      <c r="V99" s="56"/>
    </row>
    <row r="100" spans="1:22" ht="22.5" customHeight="1" x14ac:dyDescent="0.25">
      <c r="A100" s="51">
        <f>RANK(O100,$O$94:$P$103,0)+COUNTIF($O$94:O100, O100)-1</f>
        <v>7</v>
      </c>
      <c r="B100" s="51" t="str">
        <f t="shared" si="25"/>
        <v>Peserta 7</v>
      </c>
      <c r="C100" s="52">
        <f>AA13</f>
        <v>0</v>
      </c>
      <c r="D100" s="52"/>
      <c r="E100" s="53">
        <f>AA27</f>
        <v>0</v>
      </c>
      <c r="F100" s="53"/>
      <c r="G100" s="52">
        <f>AB13</f>
        <v>0</v>
      </c>
      <c r="H100" s="52"/>
      <c r="I100" s="53">
        <f>AB27</f>
        <v>0</v>
      </c>
      <c r="J100" s="53"/>
      <c r="K100" s="52">
        <f>AC13</f>
        <v>0</v>
      </c>
      <c r="L100" s="52"/>
      <c r="M100" s="53">
        <f>AC27</f>
        <v>0</v>
      </c>
      <c r="N100" s="53"/>
      <c r="O100" s="52">
        <f t="shared" si="26"/>
        <v>0</v>
      </c>
      <c r="P100" s="52"/>
      <c r="Q100" s="53">
        <f t="shared" si="29"/>
        <v>0</v>
      </c>
      <c r="R100" s="53"/>
      <c r="S100" s="54">
        <f t="shared" si="28"/>
        <v>1</v>
      </c>
      <c r="T100" s="55"/>
      <c r="U100" s="55"/>
      <c r="V100" s="56"/>
    </row>
    <row r="101" spans="1:22" ht="22.5" customHeight="1" x14ac:dyDescent="0.25">
      <c r="A101" s="51">
        <f>RANK(O101,$O$94:$P$103,0)+COUNTIF($O$94:O101, O101)-1</f>
        <v>8</v>
      </c>
      <c r="B101" s="51" t="str">
        <f t="shared" si="25"/>
        <v>Peserta 8</v>
      </c>
      <c r="C101" s="52">
        <f>AE13</f>
        <v>0</v>
      </c>
      <c r="D101" s="52"/>
      <c r="E101" s="53">
        <f>AE27</f>
        <v>0</v>
      </c>
      <c r="F101" s="53"/>
      <c r="G101" s="52">
        <f>AF13</f>
        <v>0</v>
      </c>
      <c r="H101" s="52"/>
      <c r="I101" s="53">
        <f>AF27</f>
        <v>0</v>
      </c>
      <c r="J101" s="53"/>
      <c r="K101" s="52">
        <f>AG13</f>
        <v>0</v>
      </c>
      <c r="L101" s="52"/>
      <c r="M101" s="53">
        <f>AG27</f>
        <v>0</v>
      </c>
      <c r="N101" s="53"/>
      <c r="O101" s="52">
        <f t="shared" si="26"/>
        <v>0</v>
      </c>
      <c r="P101" s="52"/>
      <c r="Q101" s="53">
        <f t="shared" si="29"/>
        <v>0</v>
      </c>
      <c r="R101" s="53"/>
      <c r="S101" s="54">
        <f t="shared" si="28"/>
        <v>1</v>
      </c>
      <c r="T101" s="55"/>
      <c r="U101" s="55"/>
      <c r="V101" s="56"/>
    </row>
    <row r="102" spans="1:22" ht="22.5" customHeight="1" x14ac:dyDescent="0.25">
      <c r="A102" s="51">
        <f>RANK(O102,$O$94:$P$103,0)+COUNTIF($O$94:O102, O102)-1</f>
        <v>9</v>
      </c>
      <c r="B102" s="51" t="str">
        <f t="shared" si="25"/>
        <v>Peserta 9</v>
      </c>
      <c r="C102" s="52">
        <f>AI13</f>
        <v>0</v>
      </c>
      <c r="D102" s="52"/>
      <c r="E102" s="53">
        <f>AI27</f>
        <v>0</v>
      </c>
      <c r="F102" s="53"/>
      <c r="G102" s="52">
        <f>AJ13</f>
        <v>0</v>
      </c>
      <c r="H102" s="52"/>
      <c r="I102" s="53">
        <f>AJ27</f>
        <v>0</v>
      </c>
      <c r="J102" s="53"/>
      <c r="K102" s="52">
        <f>AK13</f>
        <v>0</v>
      </c>
      <c r="L102" s="52"/>
      <c r="M102" s="53">
        <f>AK27</f>
        <v>0</v>
      </c>
      <c r="N102" s="53"/>
      <c r="O102" s="52">
        <f t="shared" si="26"/>
        <v>0</v>
      </c>
      <c r="P102" s="52"/>
      <c r="Q102" s="53">
        <f t="shared" si="29"/>
        <v>0</v>
      </c>
      <c r="R102" s="53"/>
      <c r="S102" s="54">
        <f t="shared" si="28"/>
        <v>1</v>
      </c>
      <c r="T102" s="55"/>
      <c r="U102" s="55"/>
      <c r="V102" s="56"/>
    </row>
    <row r="103" spans="1:22" ht="22.5" customHeight="1" x14ac:dyDescent="0.25">
      <c r="A103" s="51">
        <f>RANK(O103,$O$94:$P$103,0)+COUNTIF($O$94:O103, O103)-1</f>
        <v>10</v>
      </c>
      <c r="B103" s="51" t="str">
        <f t="shared" si="25"/>
        <v>Peserta 10</v>
      </c>
      <c r="C103" s="52">
        <f>AM13</f>
        <v>0</v>
      </c>
      <c r="D103" s="52"/>
      <c r="E103" s="53">
        <f>AM27</f>
        <v>0</v>
      </c>
      <c r="F103" s="53"/>
      <c r="G103" s="52">
        <f>AN13</f>
        <v>0</v>
      </c>
      <c r="H103" s="52"/>
      <c r="I103" s="53">
        <f>AN27</f>
        <v>0</v>
      </c>
      <c r="J103" s="53"/>
      <c r="K103" s="52">
        <f>AO13</f>
        <v>0</v>
      </c>
      <c r="L103" s="52"/>
      <c r="M103" s="53">
        <f>AO27</f>
        <v>0</v>
      </c>
      <c r="N103" s="53"/>
      <c r="O103" s="52">
        <f t="shared" si="26"/>
        <v>0</v>
      </c>
      <c r="P103" s="52"/>
      <c r="Q103" s="53">
        <f>E103+I103+M103</f>
        <v>0</v>
      </c>
      <c r="R103" s="53"/>
      <c r="S103" s="54">
        <f t="shared" si="28"/>
        <v>1</v>
      </c>
      <c r="T103" s="55"/>
      <c r="U103" s="55"/>
      <c r="V103" s="56"/>
    </row>
  </sheetData>
  <mergeCells count="427">
    <mergeCell ref="G46:H46"/>
    <mergeCell ref="I46:J46"/>
    <mergeCell ref="K46:L46"/>
    <mergeCell ref="M46:N46"/>
    <mergeCell ref="O46:P46"/>
    <mergeCell ref="Q46:R46"/>
    <mergeCell ref="O43:P43"/>
    <mergeCell ref="Q43:R43"/>
    <mergeCell ref="O44:P44"/>
    <mergeCell ref="Q44:R44"/>
    <mergeCell ref="O45:P45"/>
    <mergeCell ref="Q45:R45"/>
    <mergeCell ref="K43:L43"/>
    <mergeCell ref="M43:N43"/>
    <mergeCell ref="K44:L44"/>
    <mergeCell ref="M44:N44"/>
    <mergeCell ref="K45:L45"/>
    <mergeCell ref="M45:N45"/>
    <mergeCell ref="I43:J43"/>
    <mergeCell ref="G44:H44"/>
    <mergeCell ref="I44:J44"/>
    <mergeCell ref="G45:H45"/>
    <mergeCell ref="I45:J45"/>
    <mergeCell ref="O40:P40"/>
    <mergeCell ref="Q40:R40"/>
    <mergeCell ref="O41:P41"/>
    <mergeCell ref="Q41:R41"/>
    <mergeCell ref="O42:P42"/>
    <mergeCell ref="Q42:R42"/>
    <mergeCell ref="O37:P37"/>
    <mergeCell ref="Q37:R37"/>
    <mergeCell ref="O38:P38"/>
    <mergeCell ref="Q38:R38"/>
    <mergeCell ref="O39:P39"/>
    <mergeCell ref="Q39:R39"/>
    <mergeCell ref="M40:N40"/>
    <mergeCell ref="K41:L41"/>
    <mergeCell ref="M41:N41"/>
    <mergeCell ref="K42:L42"/>
    <mergeCell ref="M42:N42"/>
    <mergeCell ref="K37:L37"/>
    <mergeCell ref="M37:N37"/>
    <mergeCell ref="K38:L38"/>
    <mergeCell ref="M38:N38"/>
    <mergeCell ref="K39:L39"/>
    <mergeCell ref="M39:N39"/>
    <mergeCell ref="C44:D44"/>
    <mergeCell ref="C45:D45"/>
    <mergeCell ref="C46:D46"/>
    <mergeCell ref="C37:D37"/>
    <mergeCell ref="C38:D38"/>
    <mergeCell ref="C39:D39"/>
    <mergeCell ref="C40:D40"/>
    <mergeCell ref="C41:D41"/>
    <mergeCell ref="E42:F42"/>
    <mergeCell ref="E43:F43"/>
    <mergeCell ref="E44:F44"/>
    <mergeCell ref="E45:F45"/>
    <mergeCell ref="E37:F37"/>
    <mergeCell ref="E38:F38"/>
    <mergeCell ref="E39:F39"/>
    <mergeCell ref="E40:F40"/>
    <mergeCell ref="E41:F41"/>
    <mergeCell ref="E46:F46"/>
    <mergeCell ref="B32:B36"/>
    <mergeCell ref="A32:A36"/>
    <mergeCell ref="C36:D36"/>
    <mergeCell ref="E36:F36"/>
    <mergeCell ref="G36:H36"/>
    <mergeCell ref="I36:J36"/>
    <mergeCell ref="K36:L36"/>
    <mergeCell ref="C42:D42"/>
    <mergeCell ref="C43:D43"/>
    <mergeCell ref="G37:H37"/>
    <mergeCell ref="G40:H40"/>
    <mergeCell ref="G43:H43"/>
    <mergeCell ref="I40:J40"/>
    <mergeCell ref="G41:H41"/>
    <mergeCell ref="I41:J41"/>
    <mergeCell ref="G42:H42"/>
    <mergeCell ref="I42:J42"/>
    <mergeCell ref="I37:J37"/>
    <mergeCell ref="G38:H38"/>
    <mergeCell ref="I38:J38"/>
    <mergeCell ref="G39:H39"/>
    <mergeCell ref="I39:J39"/>
    <mergeCell ref="K40:L40"/>
    <mergeCell ref="C32:R32"/>
    <mergeCell ref="AM9:AO9"/>
    <mergeCell ref="C9:E9"/>
    <mergeCell ref="G9:I9"/>
    <mergeCell ref="K9:M9"/>
    <mergeCell ref="O9:Q9"/>
    <mergeCell ref="S9:U9"/>
    <mergeCell ref="S6:U6"/>
    <mergeCell ref="W6:Y6"/>
    <mergeCell ref="C33:F35"/>
    <mergeCell ref="G33:J35"/>
    <mergeCell ref="K33:N35"/>
    <mergeCell ref="O33:R35"/>
    <mergeCell ref="O7:Q7"/>
    <mergeCell ref="C6:E6"/>
    <mergeCell ref="G6:I6"/>
    <mergeCell ref="K6:M6"/>
    <mergeCell ref="O6:Q6"/>
    <mergeCell ref="W9:Y9"/>
    <mergeCell ref="V17:V18"/>
    <mergeCell ref="C17:E17"/>
    <mergeCell ref="F17:F18"/>
    <mergeCell ref="G17:I17"/>
    <mergeCell ref="J17:J18"/>
    <mergeCell ref="K17:M17"/>
    <mergeCell ref="AM7:AO7"/>
    <mergeCell ref="AA6:AC6"/>
    <mergeCell ref="AE6:AG6"/>
    <mergeCell ref="AI6:AK6"/>
    <mergeCell ref="AM6:AO6"/>
    <mergeCell ref="S7:U7"/>
    <mergeCell ref="W7:Y7"/>
    <mergeCell ref="AA7:AC7"/>
    <mergeCell ref="AE7:AG7"/>
    <mergeCell ref="AI7:AK7"/>
    <mergeCell ref="AL24:AL25"/>
    <mergeCell ref="W24:Y24"/>
    <mergeCell ref="Z24:Z25"/>
    <mergeCell ref="A7:A9"/>
    <mergeCell ref="B7:B9"/>
    <mergeCell ref="C7:E7"/>
    <mergeCell ref="G7:I7"/>
    <mergeCell ref="K7:M7"/>
    <mergeCell ref="AA9:AC9"/>
    <mergeCell ref="AE9:AG9"/>
    <mergeCell ref="AI9:AK9"/>
    <mergeCell ref="N17:N18"/>
    <mergeCell ref="O17:Q17"/>
    <mergeCell ref="R17:R18"/>
    <mergeCell ref="S17:U17"/>
    <mergeCell ref="O24:Q24"/>
    <mergeCell ref="R24:R25"/>
    <mergeCell ref="AI17:AK17"/>
    <mergeCell ref="AL17:AL18"/>
    <mergeCell ref="AM17:AO17"/>
    <mergeCell ref="M36:N36"/>
    <mergeCell ref="O36:P36"/>
    <mergeCell ref="Q36:R36"/>
    <mergeCell ref="AP17:AP18"/>
    <mergeCell ref="C24:E24"/>
    <mergeCell ref="F24:F25"/>
    <mergeCell ref="G24:I24"/>
    <mergeCell ref="J24:J25"/>
    <mergeCell ref="K24:M24"/>
    <mergeCell ref="N24:N25"/>
    <mergeCell ref="W17:Y17"/>
    <mergeCell ref="Z17:Z18"/>
    <mergeCell ref="AA17:AC17"/>
    <mergeCell ref="AD17:AD18"/>
    <mergeCell ref="AE17:AG17"/>
    <mergeCell ref="AH17:AH18"/>
    <mergeCell ref="AM24:AO24"/>
    <mergeCell ref="AP24:AP25"/>
    <mergeCell ref="AA24:AC24"/>
    <mergeCell ref="AD24:AD25"/>
    <mergeCell ref="AE24:AG24"/>
    <mergeCell ref="AH24:AH25"/>
    <mergeCell ref="AI24:AK24"/>
    <mergeCell ref="S39:V39"/>
    <mergeCell ref="S40:V40"/>
    <mergeCell ref="S41:V41"/>
    <mergeCell ref="S42:V42"/>
    <mergeCell ref="S43:V43"/>
    <mergeCell ref="S44:V44"/>
    <mergeCell ref="S45:V45"/>
    <mergeCell ref="S46:V46"/>
    <mergeCell ref="S24:U24"/>
    <mergeCell ref="V24:V25"/>
    <mergeCell ref="S32:V36"/>
    <mergeCell ref="S37:V37"/>
    <mergeCell ref="S38:V38"/>
    <mergeCell ref="C61:D61"/>
    <mergeCell ref="E61:F61"/>
    <mergeCell ref="C62:D62"/>
    <mergeCell ref="E62:F62"/>
    <mergeCell ref="A51:A55"/>
    <mergeCell ref="B51:B55"/>
    <mergeCell ref="C52:F54"/>
    <mergeCell ref="C55:D55"/>
    <mergeCell ref="E55:F55"/>
    <mergeCell ref="C56:D56"/>
    <mergeCell ref="E56:F56"/>
    <mergeCell ref="C57:D57"/>
    <mergeCell ref="E57:F57"/>
    <mergeCell ref="C63:D63"/>
    <mergeCell ref="E63:F63"/>
    <mergeCell ref="C64:D64"/>
    <mergeCell ref="E64:F64"/>
    <mergeCell ref="C65:D65"/>
    <mergeCell ref="E65:F65"/>
    <mergeCell ref="G51:J55"/>
    <mergeCell ref="G56:J56"/>
    <mergeCell ref="G57:J57"/>
    <mergeCell ref="G58:J58"/>
    <mergeCell ref="G59:J59"/>
    <mergeCell ref="G60:J60"/>
    <mergeCell ref="G61:J61"/>
    <mergeCell ref="G62:J62"/>
    <mergeCell ref="G63:J63"/>
    <mergeCell ref="G64:J64"/>
    <mergeCell ref="G65:J65"/>
    <mergeCell ref="C51:F51"/>
    <mergeCell ref="C58:D58"/>
    <mergeCell ref="E58:F58"/>
    <mergeCell ref="C59:D59"/>
    <mergeCell ref="E59:F59"/>
    <mergeCell ref="C60:D60"/>
    <mergeCell ref="E60:F60"/>
    <mergeCell ref="A70:A74"/>
    <mergeCell ref="B70:B74"/>
    <mergeCell ref="C70:R70"/>
    <mergeCell ref="S70:V74"/>
    <mergeCell ref="C71:F73"/>
    <mergeCell ref="G71:J73"/>
    <mergeCell ref="K71:N73"/>
    <mergeCell ref="O71:R73"/>
    <mergeCell ref="C74:D74"/>
    <mergeCell ref="E74:F74"/>
    <mergeCell ref="G74:H74"/>
    <mergeCell ref="I74:J74"/>
    <mergeCell ref="K74:L74"/>
    <mergeCell ref="M74:N74"/>
    <mergeCell ref="O74:P74"/>
    <mergeCell ref="Q74:R74"/>
    <mergeCell ref="C75:D75"/>
    <mergeCell ref="E75:F75"/>
    <mergeCell ref="G75:H75"/>
    <mergeCell ref="I75:J75"/>
    <mergeCell ref="K75:L75"/>
    <mergeCell ref="M75:N75"/>
    <mergeCell ref="O75:P75"/>
    <mergeCell ref="Q75:R75"/>
    <mergeCell ref="S75:V75"/>
    <mergeCell ref="C76:D76"/>
    <mergeCell ref="E76:F76"/>
    <mergeCell ref="G76:H76"/>
    <mergeCell ref="I76:J76"/>
    <mergeCell ref="K76:L76"/>
    <mergeCell ref="M76:N76"/>
    <mergeCell ref="O76:P76"/>
    <mergeCell ref="Q76:R76"/>
    <mergeCell ref="S76:V76"/>
    <mergeCell ref="C77:D77"/>
    <mergeCell ref="E77:F77"/>
    <mergeCell ref="G77:H77"/>
    <mergeCell ref="I77:J77"/>
    <mergeCell ref="K77:L77"/>
    <mergeCell ref="M77:N77"/>
    <mergeCell ref="O77:P77"/>
    <mergeCell ref="Q77:R77"/>
    <mergeCell ref="S77:V77"/>
    <mergeCell ref="C78:D78"/>
    <mergeCell ref="E78:F78"/>
    <mergeCell ref="G78:H78"/>
    <mergeCell ref="I78:J78"/>
    <mergeCell ref="K78:L78"/>
    <mergeCell ref="M78:N78"/>
    <mergeCell ref="O78:P78"/>
    <mergeCell ref="Q78:R78"/>
    <mergeCell ref="S78:V78"/>
    <mergeCell ref="C79:D79"/>
    <mergeCell ref="E79:F79"/>
    <mergeCell ref="G79:H79"/>
    <mergeCell ref="I79:J79"/>
    <mergeCell ref="K79:L79"/>
    <mergeCell ref="M79:N79"/>
    <mergeCell ref="O79:P79"/>
    <mergeCell ref="Q79:R79"/>
    <mergeCell ref="S79:V79"/>
    <mergeCell ref="C80:D80"/>
    <mergeCell ref="E80:F80"/>
    <mergeCell ref="G80:H80"/>
    <mergeCell ref="I80:J80"/>
    <mergeCell ref="K80:L80"/>
    <mergeCell ref="M80:N80"/>
    <mergeCell ref="O80:P80"/>
    <mergeCell ref="Q80:R80"/>
    <mergeCell ref="S80:V80"/>
    <mergeCell ref="C81:D81"/>
    <mergeCell ref="E81:F81"/>
    <mergeCell ref="G81:H81"/>
    <mergeCell ref="I81:J81"/>
    <mergeCell ref="K81:L81"/>
    <mergeCell ref="M81:N81"/>
    <mergeCell ref="O81:P81"/>
    <mergeCell ref="Q81:R81"/>
    <mergeCell ref="S81:V81"/>
    <mergeCell ref="C82:D82"/>
    <mergeCell ref="E82:F82"/>
    <mergeCell ref="G82:H82"/>
    <mergeCell ref="I82:J82"/>
    <mergeCell ref="K82:L82"/>
    <mergeCell ref="M82:N82"/>
    <mergeCell ref="O82:P82"/>
    <mergeCell ref="Q82:R82"/>
    <mergeCell ref="S82:V82"/>
    <mergeCell ref="C83:D83"/>
    <mergeCell ref="E83:F83"/>
    <mergeCell ref="G83:H83"/>
    <mergeCell ref="I83:J83"/>
    <mergeCell ref="K83:L83"/>
    <mergeCell ref="M83:N83"/>
    <mergeCell ref="O83:P83"/>
    <mergeCell ref="Q83:R83"/>
    <mergeCell ref="S83:V83"/>
    <mergeCell ref="C84:D84"/>
    <mergeCell ref="E84:F84"/>
    <mergeCell ref="G84:H84"/>
    <mergeCell ref="I84:J84"/>
    <mergeCell ref="K84:L84"/>
    <mergeCell ref="M84:N84"/>
    <mergeCell ref="O84:P84"/>
    <mergeCell ref="Q84:R84"/>
    <mergeCell ref="S84:V84"/>
    <mergeCell ref="A89:A93"/>
    <mergeCell ref="B89:B93"/>
    <mergeCell ref="C90:F92"/>
    <mergeCell ref="C93:D93"/>
    <mergeCell ref="E93:F93"/>
    <mergeCell ref="C94:D94"/>
    <mergeCell ref="E94:F94"/>
    <mergeCell ref="C89:R89"/>
    <mergeCell ref="G94:H94"/>
    <mergeCell ref="I94:J94"/>
    <mergeCell ref="K94:L94"/>
    <mergeCell ref="M94:N94"/>
    <mergeCell ref="O94:P94"/>
    <mergeCell ref="Q94:R94"/>
    <mergeCell ref="C98:D98"/>
    <mergeCell ref="E98:F98"/>
    <mergeCell ref="C99:D99"/>
    <mergeCell ref="E99:F99"/>
    <mergeCell ref="C100:D100"/>
    <mergeCell ref="E100:F100"/>
    <mergeCell ref="G99:H99"/>
    <mergeCell ref="I99:J99"/>
    <mergeCell ref="C95:D95"/>
    <mergeCell ref="E95:F95"/>
    <mergeCell ref="C96:D96"/>
    <mergeCell ref="E96:F96"/>
    <mergeCell ref="C97:D97"/>
    <mergeCell ref="E97:F97"/>
    <mergeCell ref="G97:H97"/>
    <mergeCell ref="I97:J97"/>
    <mergeCell ref="G100:H100"/>
    <mergeCell ref="I100:J100"/>
    <mergeCell ref="C101:D101"/>
    <mergeCell ref="E101:F101"/>
    <mergeCell ref="C102:D102"/>
    <mergeCell ref="E102:F102"/>
    <mergeCell ref="C103:D103"/>
    <mergeCell ref="E103:F103"/>
    <mergeCell ref="G101:H101"/>
    <mergeCell ref="I101:J101"/>
    <mergeCell ref="G103:H103"/>
    <mergeCell ref="I103:J103"/>
    <mergeCell ref="G102:H102"/>
    <mergeCell ref="I102:J102"/>
    <mergeCell ref="S89:V93"/>
    <mergeCell ref="G90:J92"/>
    <mergeCell ref="K90:N92"/>
    <mergeCell ref="O90:R92"/>
    <mergeCell ref="G93:H93"/>
    <mergeCell ref="I93:J93"/>
    <mergeCell ref="K93:L93"/>
    <mergeCell ref="M93:N93"/>
    <mergeCell ref="O93:P93"/>
    <mergeCell ref="Q93:R93"/>
    <mergeCell ref="S94:V94"/>
    <mergeCell ref="G95:H95"/>
    <mergeCell ref="I95:J95"/>
    <mergeCell ref="K95:L95"/>
    <mergeCell ref="M95:N95"/>
    <mergeCell ref="O95:P95"/>
    <mergeCell ref="Q95:R95"/>
    <mergeCell ref="S95:V95"/>
    <mergeCell ref="G96:H96"/>
    <mergeCell ref="I96:J96"/>
    <mergeCell ref="K96:L96"/>
    <mergeCell ref="M96:N96"/>
    <mergeCell ref="O96:P96"/>
    <mergeCell ref="Q96:R96"/>
    <mergeCell ref="S96:V96"/>
    <mergeCell ref="K97:L97"/>
    <mergeCell ref="M97:N97"/>
    <mergeCell ref="O97:P97"/>
    <mergeCell ref="Q97:R97"/>
    <mergeCell ref="S97:V97"/>
    <mergeCell ref="G98:H98"/>
    <mergeCell ref="I98:J98"/>
    <mergeCell ref="K98:L98"/>
    <mergeCell ref="M98:N98"/>
    <mergeCell ref="O98:P98"/>
    <mergeCell ref="Q98:R98"/>
    <mergeCell ref="S98:V98"/>
    <mergeCell ref="K99:L99"/>
    <mergeCell ref="M99:N99"/>
    <mergeCell ref="O99:P99"/>
    <mergeCell ref="Q99:R99"/>
    <mergeCell ref="S99:V99"/>
    <mergeCell ref="K100:L100"/>
    <mergeCell ref="M100:N100"/>
    <mergeCell ref="O100:P100"/>
    <mergeCell ref="Q100:R100"/>
    <mergeCell ref="S100:V100"/>
    <mergeCell ref="K103:L103"/>
    <mergeCell ref="M103:N103"/>
    <mergeCell ref="O103:P103"/>
    <mergeCell ref="Q103:R103"/>
    <mergeCell ref="S103:V103"/>
    <mergeCell ref="K101:L101"/>
    <mergeCell ref="M101:N101"/>
    <mergeCell ref="O101:P101"/>
    <mergeCell ref="Q101:R101"/>
    <mergeCell ref="S101:V101"/>
    <mergeCell ref="K102:L102"/>
    <mergeCell ref="M102:N102"/>
    <mergeCell ref="O102:P102"/>
    <mergeCell ref="Q102:R102"/>
    <mergeCell ref="S102:V102"/>
  </mergeCells>
  <pageMargins left="0.7" right="0.7" top="0.75" bottom="0.75" header="0.3" footer="0.3"/>
  <pageSetup paperSize="9" scale="27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23"/>
  <sheetViews>
    <sheetView zoomScaleNormal="100" workbookViewId="0">
      <selection activeCell="B22" sqref="B22"/>
    </sheetView>
  </sheetViews>
  <sheetFormatPr defaultRowHeight="12.75" x14ac:dyDescent="0.2"/>
  <cols>
    <col min="1" max="1" width="2.85546875" style="2" customWidth="1"/>
    <col min="2" max="2" width="5.7109375" style="2" customWidth="1"/>
    <col min="3" max="3" width="24.28515625" style="2" customWidth="1"/>
    <col min="4" max="11" width="11.42578125" style="2" customWidth="1"/>
    <col min="12" max="12" width="35.7109375" style="2" customWidth="1"/>
    <col min="13" max="16384" width="9.140625" style="2"/>
  </cols>
  <sheetData>
    <row r="2" spans="1:12" x14ac:dyDescent="0.2">
      <c r="B2" s="1" t="s">
        <v>27</v>
      </c>
      <c r="D2" s="1" t="s">
        <v>30</v>
      </c>
    </row>
    <row r="3" spans="1:12" x14ac:dyDescent="0.2">
      <c r="B3" s="1" t="s">
        <v>28</v>
      </c>
      <c r="D3" s="1" t="str">
        <f>Master!B5</f>
        <v>PUSAT KONVENSYEN CIDB, CHERAS</v>
      </c>
    </row>
    <row r="4" spans="1:12" x14ac:dyDescent="0.2">
      <c r="B4" s="1" t="s">
        <v>29</v>
      </c>
      <c r="D4" s="4" t="str">
        <f>Master!B4</f>
        <v>8 APRIL 2017 (WEEK 1)</v>
      </c>
    </row>
    <row r="5" spans="1:12" x14ac:dyDescent="0.2">
      <c r="A5" s="1"/>
      <c r="B5" s="1"/>
    </row>
    <row r="6" spans="1:12" ht="15" x14ac:dyDescent="0.25">
      <c r="A6" s="1"/>
      <c r="B6" s="1"/>
      <c r="D6" s="81" t="s">
        <v>45</v>
      </c>
      <c r="E6" s="82"/>
      <c r="F6" s="82"/>
      <c r="G6" s="82"/>
      <c r="H6" s="82"/>
      <c r="I6" s="82"/>
      <c r="J6" s="82"/>
      <c r="K6" s="82"/>
    </row>
    <row r="7" spans="1:12" ht="37.5" customHeight="1" x14ac:dyDescent="0.2">
      <c r="B7" s="83" t="s">
        <v>54</v>
      </c>
      <c r="C7" s="83" t="s">
        <v>26</v>
      </c>
      <c r="D7" s="87" t="s">
        <v>23</v>
      </c>
      <c r="E7" s="88"/>
      <c r="F7" s="87" t="s">
        <v>24</v>
      </c>
      <c r="G7" s="88"/>
      <c r="H7" s="87" t="s">
        <v>25</v>
      </c>
      <c r="I7" s="88"/>
      <c r="J7" s="87" t="s">
        <v>22</v>
      </c>
      <c r="K7" s="88"/>
      <c r="L7" s="85" t="s">
        <v>46</v>
      </c>
    </row>
    <row r="8" spans="1:12" ht="15" customHeight="1" x14ac:dyDescent="0.2">
      <c r="B8" s="84"/>
      <c r="C8" s="84"/>
      <c r="D8" s="5" t="s">
        <v>52</v>
      </c>
      <c r="E8" s="5" t="s">
        <v>53</v>
      </c>
      <c r="F8" s="5" t="s">
        <v>52</v>
      </c>
      <c r="G8" s="5" t="s">
        <v>53</v>
      </c>
      <c r="H8" s="5" t="s">
        <v>52</v>
      </c>
      <c r="I8" s="5" t="s">
        <v>53</v>
      </c>
      <c r="J8" s="5" t="s">
        <v>52</v>
      </c>
      <c r="K8" s="5" t="s">
        <v>53</v>
      </c>
      <c r="L8" s="86"/>
    </row>
    <row r="9" spans="1:12" x14ac:dyDescent="0.2">
      <c r="B9" s="10">
        <v>1</v>
      </c>
      <c r="C9" s="9" t="str">
        <f>VLOOKUP(B9,Master!$A$37:$R$46,2,FALSE)</f>
        <v>Peserta 1</v>
      </c>
      <c r="D9" s="16">
        <f>VLOOKUP(B9,Master!$A$37:$R$46,3,FALSE)</f>
        <v>0</v>
      </c>
      <c r="E9" s="18">
        <f>VLOOKUP(B9,Master!$A$37:$R$46,5,FALSE)</f>
        <v>0</v>
      </c>
      <c r="F9" s="17">
        <f>VLOOKUP(B9,Master!$A$37:$R$46,7,FALSE)</f>
        <v>0</v>
      </c>
      <c r="G9" s="18">
        <f>VLOOKUP(B9,Master!$A$37:$R$46,9,FALSE)</f>
        <v>0</v>
      </c>
      <c r="H9" s="17">
        <f>VLOOKUP(B9,Master!$A$37:$R$46,11,FALSE)</f>
        <v>0</v>
      </c>
      <c r="I9" s="18">
        <f>VLOOKUP(B9,Master!$A$37:$R$46,13,FALSE)</f>
        <v>0</v>
      </c>
      <c r="J9" s="17">
        <f>VLOOKUP(B9,Master!$A$37:$R$46,15,FALSE)</f>
        <v>0</v>
      </c>
      <c r="K9" s="18">
        <f>VLOOKUP(B9,Master!$A$37:$R$46,17,FALSE)</f>
        <v>0</v>
      </c>
      <c r="L9" s="8"/>
    </row>
    <row r="10" spans="1:12" x14ac:dyDescent="0.2">
      <c r="B10" s="10">
        <v>2</v>
      </c>
      <c r="C10" s="12" t="str">
        <f>VLOOKUP(B10,Master!$A$37:$R$46,2,FALSE)</f>
        <v>Peserta 2</v>
      </c>
      <c r="D10" s="16">
        <f>VLOOKUP(B10,Master!$A$37:$R$46,3,FALSE)</f>
        <v>0</v>
      </c>
      <c r="E10" s="18">
        <f>VLOOKUP(B10,Master!$A$37:$R$46,5,FALSE)</f>
        <v>0</v>
      </c>
      <c r="F10" s="17">
        <f>VLOOKUP(B10,Master!$A$37:$R$46,7,FALSE)</f>
        <v>0</v>
      </c>
      <c r="G10" s="18">
        <f>VLOOKUP(B10,Master!$A$37:$R$46,9,FALSE)</f>
        <v>0</v>
      </c>
      <c r="H10" s="17">
        <f>VLOOKUP(B10,Master!$A$37:$R$46,11,FALSE)</f>
        <v>0</v>
      </c>
      <c r="I10" s="18">
        <f>VLOOKUP(B10,Master!$A$37:$R$46,13,FALSE)</f>
        <v>0</v>
      </c>
      <c r="J10" s="17">
        <f>VLOOKUP(B10,Master!$A$37:$R$46,15,FALSE)</f>
        <v>0</v>
      </c>
      <c r="K10" s="18">
        <f>VLOOKUP(B10,Master!$A$37:$R$46,17,FALSE)</f>
        <v>0</v>
      </c>
      <c r="L10" s="8"/>
    </row>
    <row r="11" spans="1:12" x14ac:dyDescent="0.2">
      <c r="B11" s="10">
        <v>3</v>
      </c>
      <c r="C11" s="12" t="str">
        <f>VLOOKUP(B11,Master!$A$37:$R$46,2,FALSE)</f>
        <v>Peserta 3</v>
      </c>
      <c r="D11" s="16">
        <f>VLOOKUP(B11,Master!$A$37:$R$46,3,FALSE)</f>
        <v>0</v>
      </c>
      <c r="E11" s="18">
        <f>VLOOKUP(B11,Master!$A$37:$R$46,5,FALSE)</f>
        <v>0</v>
      </c>
      <c r="F11" s="17">
        <f>VLOOKUP(B11,Master!$A$37:$R$46,7,FALSE)</f>
        <v>0</v>
      </c>
      <c r="G11" s="18">
        <f>VLOOKUP(B11,Master!$A$37:$R$46,9,FALSE)</f>
        <v>0</v>
      </c>
      <c r="H11" s="17">
        <f>VLOOKUP(B11,Master!$A$37:$R$46,11,FALSE)</f>
        <v>0</v>
      </c>
      <c r="I11" s="18">
        <f>VLOOKUP(B11,Master!$A$37:$R$46,13,FALSE)</f>
        <v>0</v>
      </c>
      <c r="J11" s="17">
        <f>VLOOKUP(B11,Master!$A$37:$R$46,15,FALSE)</f>
        <v>0</v>
      </c>
      <c r="K11" s="18">
        <f>VLOOKUP(B11,Master!$A$37:$R$46,17,FALSE)</f>
        <v>0</v>
      </c>
      <c r="L11" s="8"/>
    </row>
    <row r="12" spans="1:12" x14ac:dyDescent="0.2">
      <c r="B12" s="10">
        <v>4</v>
      </c>
      <c r="C12" s="12" t="str">
        <f>VLOOKUP(B12,Master!$A$37:$R$46,2,FALSE)</f>
        <v>Peserta 4</v>
      </c>
      <c r="D12" s="16">
        <f>VLOOKUP(B12,Master!$A$37:$R$46,3,FALSE)</f>
        <v>0</v>
      </c>
      <c r="E12" s="18">
        <f>VLOOKUP(B12,Master!$A$37:$R$46,5,FALSE)</f>
        <v>0</v>
      </c>
      <c r="F12" s="17">
        <f>VLOOKUP(B12,Master!$A$37:$R$46,7,FALSE)</f>
        <v>0</v>
      </c>
      <c r="G12" s="18">
        <f>VLOOKUP(B12,Master!$A$37:$R$46,9,FALSE)</f>
        <v>0</v>
      </c>
      <c r="H12" s="17">
        <f>VLOOKUP(B12,Master!$A$37:$R$46,11,FALSE)</f>
        <v>0</v>
      </c>
      <c r="I12" s="18">
        <f>VLOOKUP(B12,Master!$A$37:$R$46,13,FALSE)</f>
        <v>0</v>
      </c>
      <c r="J12" s="17">
        <f>VLOOKUP(B12,Master!$A$37:$R$46,15,FALSE)</f>
        <v>0</v>
      </c>
      <c r="K12" s="18">
        <f>VLOOKUP(B12,Master!$A$37:$R$46,17,FALSE)</f>
        <v>0</v>
      </c>
      <c r="L12" s="8"/>
    </row>
    <row r="13" spans="1:12" x14ac:dyDescent="0.2">
      <c r="B13" s="10">
        <v>5</v>
      </c>
      <c r="C13" s="12" t="str">
        <f>VLOOKUP(B13,Master!$A$37:$R$46,2,FALSE)</f>
        <v>Peserta 5</v>
      </c>
      <c r="D13" s="16">
        <f>VLOOKUP(B13,Master!$A$37:$R$46,3,FALSE)</f>
        <v>0</v>
      </c>
      <c r="E13" s="18">
        <f>VLOOKUP(B13,Master!$A$37:$R$46,5,FALSE)</f>
        <v>0</v>
      </c>
      <c r="F13" s="17">
        <f>VLOOKUP(B13,Master!$A$37:$R$46,7,FALSE)</f>
        <v>0</v>
      </c>
      <c r="G13" s="18">
        <f>VLOOKUP(B13,Master!$A$37:$R$46,9,FALSE)</f>
        <v>0</v>
      </c>
      <c r="H13" s="17">
        <f>VLOOKUP(B13,Master!$A$37:$R$46,11,FALSE)</f>
        <v>0</v>
      </c>
      <c r="I13" s="18">
        <f>VLOOKUP(B13,Master!$A$37:$R$46,13,FALSE)</f>
        <v>0</v>
      </c>
      <c r="J13" s="17">
        <f>VLOOKUP(B13,Master!$A$37:$R$46,15,FALSE)</f>
        <v>0</v>
      </c>
      <c r="K13" s="18">
        <f>VLOOKUP(B13,Master!$A$37:$R$46,17,FALSE)</f>
        <v>0</v>
      </c>
      <c r="L13" s="8"/>
    </row>
    <row r="14" spans="1:12" x14ac:dyDescent="0.2">
      <c r="B14" s="10">
        <v>6</v>
      </c>
      <c r="C14" s="12" t="str">
        <f>VLOOKUP(B14,Master!$A$37:$R$46,2,FALSE)</f>
        <v>Peserta 6</v>
      </c>
      <c r="D14" s="16">
        <f>VLOOKUP(B14,Master!$A$37:$R$46,3,FALSE)</f>
        <v>0</v>
      </c>
      <c r="E14" s="18">
        <f>VLOOKUP(B14,Master!$A$37:$R$46,5,FALSE)</f>
        <v>0</v>
      </c>
      <c r="F14" s="17">
        <f>VLOOKUP(B14,Master!$A$37:$R$46,7,FALSE)</f>
        <v>0</v>
      </c>
      <c r="G14" s="18">
        <f>VLOOKUP(B14,Master!$A$37:$R$46,9,FALSE)</f>
        <v>0</v>
      </c>
      <c r="H14" s="17">
        <f>VLOOKUP(B14,Master!$A$37:$R$46,11,FALSE)</f>
        <v>0</v>
      </c>
      <c r="I14" s="18">
        <f>VLOOKUP(B14,Master!$A$37:$R$46,13,FALSE)</f>
        <v>0</v>
      </c>
      <c r="J14" s="17">
        <f>VLOOKUP(B14,Master!$A$37:$R$46,15,FALSE)</f>
        <v>0</v>
      </c>
      <c r="K14" s="18">
        <f>VLOOKUP(B14,Master!$A$37:$R$46,17,FALSE)</f>
        <v>0</v>
      </c>
      <c r="L14" s="8"/>
    </row>
    <row r="15" spans="1:12" x14ac:dyDescent="0.2">
      <c r="B15" s="10">
        <v>7</v>
      </c>
      <c r="C15" s="12" t="str">
        <f>VLOOKUP(B15,Master!$A$37:$R$46,2,FALSE)</f>
        <v>Peserta 7</v>
      </c>
      <c r="D15" s="16">
        <f>VLOOKUP(B15,Master!$A$37:$R$46,3,FALSE)</f>
        <v>0</v>
      </c>
      <c r="E15" s="18">
        <f>VLOOKUP(B15,Master!$A$37:$R$46,5,FALSE)</f>
        <v>0</v>
      </c>
      <c r="F15" s="17">
        <f>VLOOKUP(B15,Master!$A$37:$R$46,7,FALSE)</f>
        <v>0</v>
      </c>
      <c r="G15" s="18">
        <f>VLOOKUP(B15,Master!$A$37:$R$46,9,FALSE)</f>
        <v>0</v>
      </c>
      <c r="H15" s="17">
        <f>VLOOKUP(B15,Master!$A$37:$R$46,11,FALSE)</f>
        <v>0</v>
      </c>
      <c r="I15" s="18">
        <f>VLOOKUP(B15,Master!$A$37:$R$46,13,FALSE)</f>
        <v>0</v>
      </c>
      <c r="J15" s="17">
        <f>VLOOKUP(B15,Master!$A$37:$R$46,15,FALSE)</f>
        <v>0</v>
      </c>
      <c r="K15" s="18">
        <f>VLOOKUP(B15,Master!$A$37:$R$46,17,FALSE)</f>
        <v>0</v>
      </c>
      <c r="L15" s="8"/>
    </row>
    <row r="16" spans="1:12" x14ac:dyDescent="0.2">
      <c r="B16" s="10">
        <v>8</v>
      </c>
      <c r="C16" s="12" t="str">
        <f>VLOOKUP(B16,Master!$A$37:$R$46,2,FALSE)</f>
        <v>Peserta 8</v>
      </c>
      <c r="D16" s="16">
        <f>VLOOKUP(B16,Master!$A$37:$R$46,3,FALSE)</f>
        <v>0</v>
      </c>
      <c r="E16" s="18">
        <f>VLOOKUP(B16,Master!$A$37:$R$46,5,FALSE)</f>
        <v>0</v>
      </c>
      <c r="F16" s="17">
        <f>VLOOKUP(B16,Master!$A$37:$R$46,7,FALSE)</f>
        <v>0</v>
      </c>
      <c r="G16" s="18">
        <f>VLOOKUP(B16,Master!$A$37:$R$46,9,FALSE)</f>
        <v>0</v>
      </c>
      <c r="H16" s="17">
        <f>VLOOKUP(B16,Master!$A$37:$R$46,11,FALSE)</f>
        <v>0</v>
      </c>
      <c r="I16" s="18">
        <f>VLOOKUP(B16,Master!$A$37:$R$46,13,FALSE)</f>
        <v>0</v>
      </c>
      <c r="J16" s="17">
        <f>VLOOKUP(B16,Master!$A$37:$R$46,15,FALSE)</f>
        <v>0</v>
      </c>
      <c r="K16" s="18">
        <f>VLOOKUP(B16,Master!$A$37:$R$46,17,FALSE)</f>
        <v>0</v>
      </c>
      <c r="L16" s="8"/>
    </row>
    <row r="17" spans="2:12" x14ac:dyDescent="0.2">
      <c r="B17" s="10">
        <v>9</v>
      </c>
      <c r="C17" s="12" t="str">
        <f>VLOOKUP(B17,Master!$A$37:$R$46,2,FALSE)</f>
        <v>Peserta 9</v>
      </c>
      <c r="D17" s="16">
        <f>VLOOKUP(B17,Master!$A$37:$R$46,3,FALSE)</f>
        <v>0</v>
      </c>
      <c r="E17" s="18">
        <f>VLOOKUP(B17,Master!$A$37:$R$46,5,FALSE)</f>
        <v>0</v>
      </c>
      <c r="F17" s="17">
        <f>VLOOKUP(B17,Master!$A$37:$R$46,7,FALSE)</f>
        <v>0</v>
      </c>
      <c r="G17" s="18">
        <f>VLOOKUP(B17,Master!$A$37:$R$46,9,FALSE)</f>
        <v>0</v>
      </c>
      <c r="H17" s="17">
        <f>VLOOKUP(B17,Master!$A$37:$R$46,11,FALSE)</f>
        <v>0</v>
      </c>
      <c r="I17" s="18">
        <f>VLOOKUP(B17,Master!$A$37:$R$46,13,FALSE)</f>
        <v>0</v>
      </c>
      <c r="J17" s="17">
        <f>VLOOKUP(B17,Master!$A$37:$R$46,15,FALSE)</f>
        <v>0</v>
      </c>
      <c r="K17" s="18">
        <f>VLOOKUP(B17,Master!$A$37:$R$46,17,FALSE)</f>
        <v>0</v>
      </c>
      <c r="L17" s="8"/>
    </row>
    <row r="18" spans="2:12" x14ac:dyDescent="0.2">
      <c r="B18" s="10">
        <v>10</v>
      </c>
      <c r="C18" s="12" t="str">
        <f>VLOOKUP(B18,Master!$A$37:$R$46,2,FALSE)</f>
        <v>Peserta 10</v>
      </c>
      <c r="D18" s="16">
        <f>VLOOKUP(B18,Master!$A$37:$R$46,3,FALSE)</f>
        <v>0</v>
      </c>
      <c r="E18" s="18">
        <f>VLOOKUP(B18,Master!$A$37:$R$46,5,FALSE)</f>
        <v>0</v>
      </c>
      <c r="F18" s="17">
        <f>VLOOKUP(B18,Master!$A$37:$R$46,7,FALSE)</f>
        <v>0</v>
      </c>
      <c r="G18" s="18">
        <f>VLOOKUP(B18,Master!$A$37:$R$46,9,FALSE)</f>
        <v>0</v>
      </c>
      <c r="H18" s="17">
        <f>VLOOKUP(B18,Master!$A$37:$R$46,11,FALSE)</f>
        <v>0</v>
      </c>
      <c r="I18" s="18">
        <f>VLOOKUP(B18,Master!$A$37:$R$46,13,FALSE)</f>
        <v>0</v>
      </c>
      <c r="J18" s="17">
        <f>VLOOKUP(B18,Master!$A$37:$R$46,15,FALSE)</f>
        <v>0</v>
      </c>
      <c r="K18" s="18">
        <f>VLOOKUP(B18,Master!$A$37:$R$46,17,FALSE)</f>
        <v>0</v>
      </c>
      <c r="L18" s="8"/>
    </row>
    <row r="21" spans="2:12" x14ac:dyDescent="0.2">
      <c r="B21" s="1" t="s">
        <v>76</v>
      </c>
      <c r="F21" s="1" t="s">
        <v>38</v>
      </c>
      <c r="G21" s="1"/>
      <c r="J21" s="6" t="s">
        <v>42</v>
      </c>
      <c r="K21" s="6"/>
    </row>
    <row r="22" spans="2:12" x14ac:dyDescent="0.2">
      <c r="B22" s="1" t="s">
        <v>36</v>
      </c>
      <c r="F22" s="1" t="s">
        <v>39</v>
      </c>
      <c r="G22" s="1"/>
      <c r="J22" s="1" t="s">
        <v>43</v>
      </c>
      <c r="K22" s="1"/>
    </row>
    <row r="23" spans="2:12" x14ac:dyDescent="0.2">
      <c r="B23" s="1" t="s">
        <v>35</v>
      </c>
      <c r="F23" s="1" t="s">
        <v>40</v>
      </c>
      <c r="G23" s="1"/>
      <c r="J23" s="1" t="s">
        <v>41</v>
      </c>
      <c r="K23" s="1"/>
    </row>
  </sheetData>
  <mergeCells count="8">
    <mergeCell ref="D6:K6"/>
    <mergeCell ref="B7:B8"/>
    <mergeCell ref="C7:C8"/>
    <mergeCell ref="L7:L8"/>
    <mergeCell ref="D7:E7"/>
    <mergeCell ref="F7:G7"/>
    <mergeCell ref="H7:I7"/>
    <mergeCell ref="J7:K7"/>
  </mergeCells>
  <pageMargins left="0.7" right="0.7" top="0.75" bottom="0.75" header="0.3" footer="0.3"/>
  <pageSetup paperSize="9" scale="82" fitToHeight="0" orientation="landscape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F23"/>
  <sheetViews>
    <sheetView zoomScaleNormal="100" workbookViewId="0">
      <selection activeCell="D5" sqref="D5"/>
    </sheetView>
  </sheetViews>
  <sheetFormatPr defaultRowHeight="12.75" x14ac:dyDescent="0.2"/>
  <cols>
    <col min="1" max="1" width="2.85546875" style="2" customWidth="1"/>
    <col min="2" max="2" width="5.7109375" style="2" customWidth="1"/>
    <col min="3" max="3" width="28.5703125" style="2" customWidth="1"/>
    <col min="4" max="5" width="17.140625" style="2" customWidth="1"/>
    <col min="6" max="6" width="42.85546875" style="2" customWidth="1"/>
    <col min="7" max="16384" width="9.140625" style="2"/>
  </cols>
  <sheetData>
    <row r="2" spans="1:6" x14ac:dyDescent="0.2">
      <c r="B2" s="1" t="s">
        <v>27</v>
      </c>
      <c r="D2" s="1" t="s">
        <v>30</v>
      </c>
      <c r="E2" s="1"/>
    </row>
    <row r="3" spans="1:6" x14ac:dyDescent="0.2">
      <c r="B3" s="1" t="s">
        <v>28</v>
      </c>
      <c r="D3" s="1" t="str">
        <f>Master!B5</f>
        <v>PUSAT KONVENSYEN CIDB, CHERAS</v>
      </c>
      <c r="E3" s="1"/>
    </row>
    <row r="4" spans="1:6" x14ac:dyDescent="0.2">
      <c r="B4" s="1" t="s">
        <v>29</v>
      </c>
      <c r="D4" s="4" t="str">
        <f>Master!B4</f>
        <v>8 APRIL 2017 (WEEK 1)</v>
      </c>
      <c r="E4" s="4"/>
    </row>
    <row r="5" spans="1:6" x14ac:dyDescent="0.2">
      <c r="A5" s="1"/>
      <c r="B5" s="1"/>
    </row>
    <row r="6" spans="1:6" ht="15" x14ac:dyDescent="0.25">
      <c r="A6" s="1"/>
      <c r="B6" s="13"/>
      <c r="D6" s="81" t="s">
        <v>45</v>
      </c>
      <c r="E6" s="82"/>
    </row>
    <row r="7" spans="1:6" ht="30" customHeight="1" x14ac:dyDescent="0.2">
      <c r="B7" s="83" t="s">
        <v>54</v>
      </c>
      <c r="C7" s="83" t="s">
        <v>26</v>
      </c>
      <c r="D7" s="87" t="s">
        <v>58</v>
      </c>
      <c r="E7" s="88"/>
      <c r="F7" s="85" t="s">
        <v>46</v>
      </c>
    </row>
    <row r="8" spans="1:6" ht="15" customHeight="1" x14ac:dyDescent="0.2">
      <c r="B8" s="84"/>
      <c r="C8" s="84"/>
      <c r="D8" s="5" t="s">
        <v>52</v>
      </c>
      <c r="E8" s="5" t="s">
        <v>53</v>
      </c>
      <c r="F8" s="86"/>
    </row>
    <row r="9" spans="1:6" x14ac:dyDescent="0.2">
      <c r="B9" s="10">
        <v>1</v>
      </c>
      <c r="C9" s="12" t="str">
        <f>VLOOKUP(B9,Master!$A$56:$F$65,2,FALSE)</f>
        <v>Peserta 1</v>
      </c>
      <c r="D9" s="3">
        <f>VLOOKUP(B9,Master!$A$56:$F$65,3,FALSE)</f>
        <v>0</v>
      </c>
      <c r="E9" s="19">
        <f>VLOOKUP(B9,Master!$A$56:$F$65,5,FALSE)</f>
        <v>0</v>
      </c>
      <c r="F9" s="11"/>
    </row>
    <row r="10" spans="1:6" x14ac:dyDescent="0.2">
      <c r="B10" s="10">
        <v>2</v>
      </c>
      <c r="C10" s="12" t="str">
        <f>VLOOKUP(B10,Master!$A$56:$F$65,2,FALSE)</f>
        <v>Peserta 2</v>
      </c>
      <c r="D10" s="3">
        <f>VLOOKUP(B10,Master!$A$56:$F$65,3,FALSE)</f>
        <v>0</v>
      </c>
      <c r="E10" s="19">
        <f>VLOOKUP(B10,Master!$A$56:$F$65,5,FALSE)</f>
        <v>0</v>
      </c>
      <c r="F10" s="11"/>
    </row>
    <row r="11" spans="1:6" x14ac:dyDescent="0.2">
      <c r="B11" s="10">
        <v>3</v>
      </c>
      <c r="C11" s="12" t="str">
        <f>VLOOKUP(B11,Master!$A$56:$F$65,2,FALSE)</f>
        <v>Peserta 3</v>
      </c>
      <c r="D11" s="3">
        <f>VLOOKUP(B11,Master!$A$56:$F$65,3,FALSE)</f>
        <v>0</v>
      </c>
      <c r="E11" s="19">
        <f>VLOOKUP(B11,Master!$A$56:$F$65,5,FALSE)</f>
        <v>0</v>
      </c>
      <c r="F11" s="11"/>
    </row>
    <row r="12" spans="1:6" x14ac:dyDescent="0.2">
      <c r="B12" s="10">
        <v>4</v>
      </c>
      <c r="C12" s="12" t="str">
        <f>VLOOKUP(B12,Master!$A$56:$F$65,2,FALSE)</f>
        <v>Peserta 4</v>
      </c>
      <c r="D12" s="3">
        <f>VLOOKUP(B12,Master!$A$56:$F$65,3,FALSE)</f>
        <v>0</v>
      </c>
      <c r="E12" s="19">
        <f>VLOOKUP(B12,Master!$A$56:$F$65,5,FALSE)</f>
        <v>0</v>
      </c>
      <c r="F12" s="11"/>
    </row>
    <row r="13" spans="1:6" x14ac:dyDescent="0.2">
      <c r="B13" s="10">
        <v>5</v>
      </c>
      <c r="C13" s="12" t="str">
        <f>VLOOKUP(B13,Master!$A$56:$F$65,2,FALSE)</f>
        <v>Peserta 5</v>
      </c>
      <c r="D13" s="3">
        <f>VLOOKUP(B13,Master!$A$56:$F$65,3,FALSE)</f>
        <v>0</v>
      </c>
      <c r="E13" s="19">
        <f>VLOOKUP(B13,Master!$A$56:$F$65,5,FALSE)</f>
        <v>0</v>
      </c>
      <c r="F13" s="11"/>
    </row>
    <row r="14" spans="1:6" x14ac:dyDescent="0.2">
      <c r="B14" s="10">
        <v>6</v>
      </c>
      <c r="C14" s="12" t="str">
        <f>VLOOKUP(B14,Master!$A$56:$F$65,2,FALSE)</f>
        <v>Peserta 6</v>
      </c>
      <c r="D14" s="3">
        <f>VLOOKUP(B14,Master!$A$56:$F$65,3,FALSE)</f>
        <v>0</v>
      </c>
      <c r="E14" s="19">
        <f>VLOOKUP(B14,Master!$A$56:$F$65,5,FALSE)</f>
        <v>0</v>
      </c>
      <c r="F14" s="11"/>
    </row>
    <row r="15" spans="1:6" x14ac:dyDescent="0.2">
      <c r="B15" s="10">
        <v>7</v>
      </c>
      <c r="C15" s="12" t="str">
        <f>VLOOKUP(B15,Master!$A$56:$F$65,2,FALSE)</f>
        <v>Peserta 7</v>
      </c>
      <c r="D15" s="3">
        <f>VLOOKUP(B15,Master!$A$56:$F$65,3,FALSE)</f>
        <v>0</v>
      </c>
      <c r="E15" s="19">
        <f>VLOOKUP(B15,Master!$A$56:$F$65,5,FALSE)</f>
        <v>0</v>
      </c>
      <c r="F15" s="11"/>
    </row>
    <row r="16" spans="1:6" x14ac:dyDescent="0.2">
      <c r="B16" s="10">
        <v>8</v>
      </c>
      <c r="C16" s="12" t="str">
        <f>VLOOKUP(B16,Master!$A$56:$F$65,2,FALSE)</f>
        <v>Peserta 8</v>
      </c>
      <c r="D16" s="3">
        <f>VLOOKUP(B16,Master!$A$56:$F$65,3,FALSE)</f>
        <v>0</v>
      </c>
      <c r="E16" s="19">
        <f>VLOOKUP(B16,Master!$A$56:$F$65,5,FALSE)</f>
        <v>0</v>
      </c>
      <c r="F16" s="11"/>
    </row>
    <row r="17" spans="2:6" x14ac:dyDescent="0.2">
      <c r="B17" s="10">
        <v>9</v>
      </c>
      <c r="C17" s="12" t="str">
        <f>VLOOKUP(B17,Master!$A$56:$F$65,2,FALSE)</f>
        <v>Peserta 9</v>
      </c>
      <c r="D17" s="3">
        <f>VLOOKUP(B17,Master!$A$56:$F$65,3,FALSE)</f>
        <v>0</v>
      </c>
      <c r="E17" s="19">
        <f>VLOOKUP(B17,Master!$A$56:$F$65,5,FALSE)</f>
        <v>0</v>
      </c>
      <c r="F17" s="11"/>
    </row>
    <row r="18" spans="2:6" x14ac:dyDescent="0.2">
      <c r="B18" s="10">
        <v>10</v>
      </c>
      <c r="C18" s="12" t="str">
        <f>VLOOKUP(B18,Master!$A$56:$F$65,2,FALSE)</f>
        <v>Peserta 10</v>
      </c>
      <c r="D18" s="3">
        <f>VLOOKUP(B18,Master!$A$56:$F$65,3,FALSE)</f>
        <v>0</v>
      </c>
      <c r="E18" s="19">
        <f>VLOOKUP(B18,Master!$A$56:$F$65,5,FALSE)</f>
        <v>0</v>
      </c>
      <c r="F18" s="11"/>
    </row>
    <row r="21" spans="2:6" x14ac:dyDescent="0.2">
      <c r="B21" s="1" t="s">
        <v>37</v>
      </c>
      <c r="D21" s="14" t="s">
        <v>38</v>
      </c>
      <c r="E21" s="7"/>
      <c r="F21" s="15" t="s">
        <v>61</v>
      </c>
    </row>
    <row r="22" spans="2:6" x14ac:dyDescent="0.2">
      <c r="B22" s="1" t="s">
        <v>36</v>
      </c>
      <c r="D22" s="14" t="s">
        <v>39</v>
      </c>
      <c r="E22" s="7"/>
      <c r="F22" s="15" t="s">
        <v>60</v>
      </c>
    </row>
    <row r="23" spans="2:6" x14ac:dyDescent="0.2">
      <c r="B23" s="1" t="s">
        <v>35</v>
      </c>
      <c r="D23" s="14" t="s">
        <v>40</v>
      </c>
      <c r="E23" s="7"/>
      <c r="F23" s="15" t="s">
        <v>59</v>
      </c>
    </row>
  </sheetData>
  <mergeCells count="5">
    <mergeCell ref="F7:F8"/>
    <mergeCell ref="B7:B8"/>
    <mergeCell ref="C7:C8"/>
    <mergeCell ref="D7:E7"/>
    <mergeCell ref="D6:E6"/>
  </mergeCells>
  <pageMargins left="0.7" right="0.7" top="0.75" bottom="0.75" header="0.3" footer="0.3"/>
  <pageSetup paperSize="9" fitToHeight="0" orientation="landscape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L23"/>
  <sheetViews>
    <sheetView zoomScaleNormal="100" workbookViewId="0">
      <selection activeCell="D5" sqref="D5"/>
    </sheetView>
  </sheetViews>
  <sheetFormatPr defaultRowHeight="12.75" x14ac:dyDescent="0.2"/>
  <cols>
    <col min="1" max="1" width="2.85546875" style="2" customWidth="1"/>
    <col min="2" max="2" width="5.7109375" style="2" customWidth="1"/>
    <col min="3" max="3" width="24.28515625" style="2" customWidth="1"/>
    <col min="4" max="11" width="11.42578125" style="2" customWidth="1"/>
    <col min="12" max="12" width="35.7109375" style="2" customWidth="1"/>
    <col min="13" max="16384" width="9.140625" style="2"/>
  </cols>
  <sheetData>
    <row r="2" spans="1:12" x14ac:dyDescent="0.2">
      <c r="B2" s="1" t="s">
        <v>27</v>
      </c>
      <c r="D2" s="1" t="s">
        <v>30</v>
      </c>
    </row>
    <row r="3" spans="1:12" x14ac:dyDescent="0.2">
      <c r="B3" s="1" t="s">
        <v>28</v>
      </c>
      <c r="D3" s="1" t="str">
        <f>Master!B5</f>
        <v>PUSAT KONVENSYEN CIDB, CHERAS</v>
      </c>
    </row>
    <row r="4" spans="1:12" x14ac:dyDescent="0.2">
      <c r="B4" s="1" t="s">
        <v>29</v>
      </c>
      <c r="D4" s="4" t="str">
        <f>Master!B4</f>
        <v>8 APRIL 2017 (WEEK 1)</v>
      </c>
    </row>
    <row r="5" spans="1:12" x14ac:dyDescent="0.2">
      <c r="A5" s="1"/>
      <c r="B5" s="1"/>
    </row>
    <row r="6" spans="1:12" ht="15" x14ac:dyDescent="0.25">
      <c r="A6" s="1"/>
      <c r="B6" s="1"/>
      <c r="D6" s="81" t="s">
        <v>64</v>
      </c>
      <c r="E6" s="82"/>
      <c r="F6" s="82"/>
      <c r="G6" s="82"/>
      <c r="H6" s="82"/>
      <c r="I6" s="82"/>
      <c r="J6" s="82"/>
      <c r="K6" s="82"/>
    </row>
    <row r="7" spans="1:12" ht="37.5" customHeight="1" x14ac:dyDescent="0.2">
      <c r="B7" s="83" t="s">
        <v>54</v>
      </c>
      <c r="C7" s="83" t="s">
        <v>26</v>
      </c>
      <c r="D7" s="87" t="str">
        <f>Master!C71</f>
        <v>JURI 1 - FARIHIN ABDUL FATAH</v>
      </c>
      <c r="E7" s="88"/>
      <c r="F7" s="87" t="str">
        <f>Master!G71</f>
        <v>JURI 2 - OKI SETIANA DEWI</v>
      </c>
      <c r="G7" s="88"/>
      <c r="H7" s="87" t="str">
        <f>Master!K71</f>
        <v xml:space="preserve">JURI 3 - </v>
      </c>
      <c r="I7" s="88"/>
      <c r="J7" s="87" t="s">
        <v>22</v>
      </c>
      <c r="K7" s="88"/>
      <c r="L7" s="85" t="s">
        <v>46</v>
      </c>
    </row>
    <row r="8" spans="1:12" ht="15" customHeight="1" x14ac:dyDescent="0.2">
      <c r="B8" s="84"/>
      <c r="C8" s="84"/>
      <c r="D8" s="5" t="s">
        <v>52</v>
      </c>
      <c r="E8" s="5" t="s">
        <v>53</v>
      </c>
      <c r="F8" s="5" t="s">
        <v>52</v>
      </c>
      <c r="G8" s="5" t="s">
        <v>53</v>
      </c>
      <c r="H8" s="5" t="s">
        <v>52</v>
      </c>
      <c r="I8" s="5" t="s">
        <v>53</v>
      </c>
      <c r="J8" s="5" t="s">
        <v>52</v>
      </c>
      <c r="K8" s="5" t="s">
        <v>53</v>
      </c>
      <c r="L8" s="86"/>
    </row>
    <row r="9" spans="1:12" x14ac:dyDescent="0.2">
      <c r="B9" s="10">
        <v>1</v>
      </c>
      <c r="C9" s="12" t="str">
        <f>VLOOKUP(B9,Master!$A$75:$R$84,2,FALSE)</f>
        <v>Peserta 1</v>
      </c>
      <c r="D9" s="16">
        <f>VLOOKUP(B9,Master!$A$75:$R$84,3,FALSE)</f>
        <v>0</v>
      </c>
      <c r="E9" s="18">
        <f>VLOOKUP(B9,Master!$A$75:$R$84,5,FALSE)</f>
        <v>0</v>
      </c>
      <c r="F9" s="17">
        <f>VLOOKUP(B9,Master!$A$75:$R$84,7,FALSE)</f>
        <v>0</v>
      </c>
      <c r="G9" s="18">
        <f>VLOOKUP(B9,Master!$A$75:$R$84,9,FALSE)</f>
        <v>0</v>
      </c>
      <c r="H9" s="17">
        <f>VLOOKUP(B9,Master!$A$75:$R$84,11,FALSE)</f>
        <v>0</v>
      </c>
      <c r="I9" s="18">
        <f>VLOOKUP(B9,Master!$A$75:$R$84,13,FALSE)</f>
        <v>0</v>
      </c>
      <c r="J9" s="17">
        <f>D9+F9+H9</f>
        <v>0</v>
      </c>
      <c r="K9" s="18">
        <f>E9+G9+I9</f>
        <v>0</v>
      </c>
      <c r="L9" s="11"/>
    </row>
    <row r="10" spans="1:12" x14ac:dyDescent="0.2">
      <c r="B10" s="10">
        <v>2</v>
      </c>
      <c r="C10" s="12" t="str">
        <f>VLOOKUP(B10,Master!$A$75:$R$84,2,FALSE)</f>
        <v>Peserta 2</v>
      </c>
      <c r="D10" s="16">
        <f>VLOOKUP(B10,Master!$A$75:$R$84,3,FALSE)</f>
        <v>0</v>
      </c>
      <c r="E10" s="18">
        <f>VLOOKUP(B10,Master!$A$75:$R$84,5,FALSE)</f>
        <v>0</v>
      </c>
      <c r="F10" s="17">
        <f>VLOOKUP(B10,Master!$A$75:$R$84,7,FALSE)</f>
        <v>0</v>
      </c>
      <c r="G10" s="18">
        <f>VLOOKUP(B10,Master!$A$75:$R$84,9,FALSE)</f>
        <v>0</v>
      </c>
      <c r="H10" s="17">
        <f>VLOOKUP(B10,Master!$A$75:$R$84,11,FALSE)</f>
        <v>0</v>
      </c>
      <c r="I10" s="18">
        <f>VLOOKUP(B10,Master!$A$75:$R$84,13,FALSE)</f>
        <v>0</v>
      </c>
      <c r="J10" s="17">
        <f t="shared" ref="J10:J18" si="0">D10+F10+H10</f>
        <v>0</v>
      </c>
      <c r="K10" s="18">
        <f t="shared" ref="K10:K18" si="1">E10+G10+I10</f>
        <v>0</v>
      </c>
      <c r="L10" s="11"/>
    </row>
    <row r="11" spans="1:12" x14ac:dyDescent="0.2">
      <c r="B11" s="10">
        <v>3</v>
      </c>
      <c r="C11" s="12" t="str">
        <f>VLOOKUP(B11,Master!$A$75:$R$84,2,FALSE)</f>
        <v>Peserta 3</v>
      </c>
      <c r="D11" s="16">
        <f>VLOOKUP(B11,Master!$A$75:$R$84,3,FALSE)</f>
        <v>0</v>
      </c>
      <c r="E11" s="18">
        <f>VLOOKUP(B11,Master!$A$75:$R$84,5,FALSE)</f>
        <v>0</v>
      </c>
      <c r="F11" s="17">
        <f>VLOOKUP(B11,Master!$A$75:$R$84,7,FALSE)</f>
        <v>0</v>
      </c>
      <c r="G11" s="18">
        <f>VLOOKUP(B11,Master!$A$75:$R$84,9,FALSE)</f>
        <v>0</v>
      </c>
      <c r="H11" s="17">
        <f>VLOOKUP(B11,Master!$A$75:$R$84,11,FALSE)</f>
        <v>0</v>
      </c>
      <c r="I11" s="18">
        <f>VLOOKUP(B11,Master!$A$75:$R$84,13,FALSE)</f>
        <v>0</v>
      </c>
      <c r="J11" s="17">
        <f t="shared" si="0"/>
        <v>0</v>
      </c>
      <c r="K11" s="18">
        <f t="shared" si="1"/>
        <v>0</v>
      </c>
      <c r="L11" s="11"/>
    </row>
    <row r="12" spans="1:12" x14ac:dyDescent="0.2">
      <c r="B12" s="10">
        <v>4</v>
      </c>
      <c r="C12" s="12" t="str">
        <f>VLOOKUP(B12,Master!$A$75:$R$84,2,FALSE)</f>
        <v>Peserta 4</v>
      </c>
      <c r="D12" s="16">
        <f>VLOOKUP(B12,Master!$A$75:$R$84,3,FALSE)</f>
        <v>0</v>
      </c>
      <c r="E12" s="18">
        <f>VLOOKUP(B12,Master!$A$75:$R$84,5,FALSE)</f>
        <v>0</v>
      </c>
      <c r="F12" s="17">
        <f>VLOOKUP(B12,Master!$A$75:$R$84,7,FALSE)</f>
        <v>0</v>
      </c>
      <c r="G12" s="18">
        <f>VLOOKUP(B12,Master!$A$75:$R$84,9,FALSE)</f>
        <v>0</v>
      </c>
      <c r="H12" s="17">
        <f>VLOOKUP(B12,Master!$A$75:$R$84,11,FALSE)</f>
        <v>0</v>
      </c>
      <c r="I12" s="18">
        <f>VLOOKUP(B12,Master!$A$75:$R$84,13,FALSE)</f>
        <v>0</v>
      </c>
      <c r="J12" s="17">
        <f t="shared" si="0"/>
        <v>0</v>
      </c>
      <c r="K12" s="18">
        <f t="shared" si="1"/>
        <v>0</v>
      </c>
      <c r="L12" s="11"/>
    </row>
    <row r="13" spans="1:12" x14ac:dyDescent="0.2">
      <c r="B13" s="10">
        <v>5</v>
      </c>
      <c r="C13" s="12" t="str">
        <f>VLOOKUP(B13,Master!$A$75:$R$84,2,FALSE)</f>
        <v>Peserta 5</v>
      </c>
      <c r="D13" s="16">
        <f>VLOOKUP(B13,Master!$A$75:$R$84,3,FALSE)</f>
        <v>0</v>
      </c>
      <c r="E13" s="18">
        <f>VLOOKUP(B13,Master!$A$75:$R$84,5,FALSE)</f>
        <v>0</v>
      </c>
      <c r="F13" s="17">
        <f>VLOOKUP(B13,Master!$A$75:$R$84,7,FALSE)</f>
        <v>0</v>
      </c>
      <c r="G13" s="18">
        <f>VLOOKUP(B13,Master!$A$75:$R$84,9,FALSE)</f>
        <v>0</v>
      </c>
      <c r="H13" s="17">
        <f>VLOOKUP(B13,Master!$A$75:$R$84,11,FALSE)</f>
        <v>0</v>
      </c>
      <c r="I13" s="18">
        <f>VLOOKUP(B13,Master!$A$75:$R$84,13,FALSE)</f>
        <v>0</v>
      </c>
      <c r="J13" s="17">
        <f t="shared" si="0"/>
        <v>0</v>
      </c>
      <c r="K13" s="18">
        <f t="shared" si="1"/>
        <v>0</v>
      </c>
      <c r="L13" s="11"/>
    </row>
    <row r="14" spans="1:12" x14ac:dyDescent="0.2">
      <c r="B14" s="10">
        <v>6</v>
      </c>
      <c r="C14" s="12" t="str">
        <f>VLOOKUP(B14,Master!$A$75:$R$84,2,FALSE)</f>
        <v>Peserta 6</v>
      </c>
      <c r="D14" s="16">
        <f>VLOOKUP(B14,Master!$A$75:$R$84,3,FALSE)</f>
        <v>0</v>
      </c>
      <c r="E14" s="18">
        <f>VLOOKUP(B14,Master!$A$75:$R$84,5,FALSE)</f>
        <v>0</v>
      </c>
      <c r="F14" s="17">
        <f>VLOOKUP(B14,Master!$A$75:$R$84,7,FALSE)</f>
        <v>0</v>
      </c>
      <c r="G14" s="18">
        <f>VLOOKUP(B14,Master!$A$75:$R$84,9,FALSE)</f>
        <v>0</v>
      </c>
      <c r="H14" s="17">
        <f>VLOOKUP(B14,Master!$A$75:$R$84,11,FALSE)</f>
        <v>0</v>
      </c>
      <c r="I14" s="18">
        <f>VLOOKUP(B14,Master!$A$75:$R$84,13,FALSE)</f>
        <v>0</v>
      </c>
      <c r="J14" s="17">
        <f t="shared" si="0"/>
        <v>0</v>
      </c>
      <c r="K14" s="18">
        <f t="shared" si="1"/>
        <v>0</v>
      </c>
      <c r="L14" s="11"/>
    </row>
    <row r="15" spans="1:12" x14ac:dyDescent="0.2">
      <c r="B15" s="10">
        <v>7</v>
      </c>
      <c r="C15" s="12" t="str">
        <f>VLOOKUP(B15,Master!$A$75:$R$84,2,FALSE)</f>
        <v>Peserta 7</v>
      </c>
      <c r="D15" s="16">
        <f>VLOOKUP(B15,Master!$A$75:$R$84,3,FALSE)</f>
        <v>0</v>
      </c>
      <c r="E15" s="18">
        <f>VLOOKUP(B15,Master!$A$75:$R$84,5,FALSE)</f>
        <v>0</v>
      </c>
      <c r="F15" s="17">
        <f>VLOOKUP(B15,Master!$A$75:$R$84,7,FALSE)</f>
        <v>0</v>
      </c>
      <c r="G15" s="18">
        <f>VLOOKUP(B15,Master!$A$75:$R$84,9,FALSE)</f>
        <v>0</v>
      </c>
      <c r="H15" s="17">
        <f>VLOOKUP(B15,Master!$A$75:$R$84,11,FALSE)</f>
        <v>0</v>
      </c>
      <c r="I15" s="18">
        <f>VLOOKUP(B15,Master!$A$75:$R$84,13,FALSE)</f>
        <v>0</v>
      </c>
      <c r="J15" s="17">
        <f t="shared" si="0"/>
        <v>0</v>
      </c>
      <c r="K15" s="18">
        <f t="shared" si="1"/>
        <v>0</v>
      </c>
      <c r="L15" s="11"/>
    </row>
    <row r="16" spans="1:12" x14ac:dyDescent="0.2">
      <c r="B16" s="10">
        <v>8</v>
      </c>
      <c r="C16" s="12" t="str">
        <f>VLOOKUP(B16,Master!$A$75:$R$84,2,FALSE)</f>
        <v>Peserta 8</v>
      </c>
      <c r="D16" s="16">
        <f>VLOOKUP(B16,Master!$A$75:$R$84,3,FALSE)</f>
        <v>0</v>
      </c>
      <c r="E16" s="18">
        <f>VLOOKUP(B16,Master!$A$75:$R$84,5,FALSE)</f>
        <v>0</v>
      </c>
      <c r="F16" s="17">
        <f>VLOOKUP(B16,Master!$A$75:$R$84,7,FALSE)</f>
        <v>0</v>
      </c>
      <c r="G16" s="18">
        <f>VLOOKUP(B16,Master!$A$75:$R$84,9,FALSE)</f>
        <v>0</v>
      </c>
      <c r="H16" s="17">
        <f>VLOOKUP(B16,Master!$A$75:$R$84,11,FALSE)</f>
        <v>0</v>
      </c>
      <c r="I16" s="18">
        <f>VLOOKUP(B16,Master!$A$75:$R$84,13,FALSE)</f>
        <v>0</v>
      </c>
      <c r="J16" s="17">
        <f t="shared" si="0"/>
        <v>0</v>
      </c>
      <c r="K16" s="18">
        <f t="shared" si="1"/>
        <v>0</v>
      </c>
      <c r="L16" s="11"/>
    </row>
    <row r="17" spans="2:12" x14ac:dyDescent="0.2">
      <c r="B17" s="10">
        <v>9</v>
      </c>
      <c r="C17" s="12" t="str">
        <f>VLOOKUP(B17,Master!$A$75:$R$84,2,FALSE)</f>
        <v>Peserta 9</v>
      </c>
      <c r="D17" s="16">
        <f>VLOOKUP(B17,Master!$A$75:$R$84,3,FALSE)</f>
        <v>0</v>
      </c>
      <c r="E17" s="18">
        <f>VLOOKUP(B17,Master!$A$75:$R$84,5,FALSE)</f>
        <v>0</v>
      </c>
      <c r="F17" s="17">
        <f>VLOOKUP(B17,Master!$A$75:$R$84,7,FALSE)</f>
        <v>0</v>
      </c>
      <c r="G17" s="18">
        <f>VLOOKUP(B17,Master!$A$75:$R$84,9,FALSE)</f>
        <v>0</v>
      </c>
      <c r="H17" s="17">
        <f>VLOOKUP(B17,Master!$A$75:$R$84,11,FALSE)</f>
        <v>0</v>
      </c>
      <c r="I17" s="18">
        <f>VLOOKUP(B17,Master!$A$75:$R$84,13,FALSE)</f>
        <v>0</v>
      </c>
      <c r="J17" s="17">
        <f t="shared" si="0"/>
        <v>0</v>
      </c>
      <c r="K17" s="18">
        <f t="shared" si="1"/>
        <v>0</v>
      </c>
      <c r="L17" s="11"/>
    </row>
    <row r="18" spans="2:12" x14ac:dyDescent="0.2">
      <c r="B18" s="10">
        <v>10</v>
      </c>
      <c r="C18" s="12" t="str">
        <f>VLOOKUP(B18,Master!$A$75:$R$84,2,FALSE)</f>
        <v>Peserta 10</v>
      </c>
      <c r="D18" s="16">
        <f>VLOOKUP(B18,Master!$A$75:$R$84,3,FALSE)</f>
        <v>0</v>
      </c>
      <c r="E18" s="18">
        <f>VLOOKUP(B18,Master!$A$75:$R$84,5,FALSE)</f>
        <v>0</v>
      </c>
      <c r="F18" s="17">
        <f>VLOOKUP(B18,Master!$A$75:$R$84,7,FALSE)</f>
        <v>0</v>
      </c>
      <c r="G18" s="18">
        <f>VLOOKUP(B18,Master!$A$75:$R$84,9,FALSE)</f>
        <v>0</v>
      </c>
      <c r="H18" s="17">
        <f>VLOOKUP(B18,Master!$A$75:$R$84,11,FALSE)</f>
        <v>0</v>
      </c>
      <c r="I18" s="18">
        <f>VLOOKUP(B18,Master!$A$75:$R$84,13,FALSE)</f>
        <v>0</v>
      </c>
      <c r="J18" s="17">
        <f t="shared" si="0"/>
        <v>0</v>
      </c>
      <c r="K18" s="18">
        <f t="shared" si="1"/>
        <v>0</v>
      </c>
      <c r="L18" s="11"/>
    </row>
    <row r="21" spans="2:12" x14ac:dyDescent="0.2">
      <c r="B21" s="1" t="s">
        <v>37</v>
      </c>
      <c r="F21" s="1" t="s">
        <v>38</v>
      </c>
      <c r="G21" s="1"/>
      <c r="J21" s="6" t="s">
        <v>42</v>
      </c>
      <c r="K21" s="6"/>
    </row>
    <row r="22" spans="2:12" x14ac:dyDescent="0.2">
      <c r="B22" s="1" t="s">
        <v>36</v>
      </c>
      <c r="F22" s="1" t="s">
        <v>39</v>
      </c>
      <c r="G22" s="1"/>
      <c r="J22" s="1" t="s">
        <v>43</v>
      </c>
      <c r="K22" s="1"/>
    </row>
    <row r="23" spans="2:12" x14ac:dyDescent="0.2">
      <c r="B23" s="1" t="s">
        <v>35</v>
      </c>
      <c r="F23" s="1" t="s">
        <v>40</v>
      </c>
      <c r="G23" s="1"/>
      <c r="J23" s="1" t="s">
        <v>41</v>
      </c>
      <c r="K23" s="1"/>
    </row>
  </sheetData>
  <mergeCells count="8">
    <mergeCell ref="D6:K6"/>
    <mergeCell ref="L7:L8"/>
    <mergeCell ref="B7:B8"/>
    <mergeCell ref="C7:C8"/>
    <mergeCell ref="D7:E7"/>
    <mergeCell ref="F7:G7"/>
    <mergeCell ref="H7:I7"/>
    <mergeCell ref="J7:K7"/>
  </mergeCells>
  <pageMargins left="0.7" right="0.7" top="0.75" bottom="0.75" header="0.3" footer="0.3"/>
  <pageSetup paperSize="9" scale="82" fitToHeight="0" orientation="landscape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2:L23"/>
  <sheetViews>
    <sheetView zoomScaleNormal="100" workbookViewId="0">
      <selection activeCell="D5" sqref="D5"/>
    </sheetView>
  </sheetViews>
  <sheetFormatPr defaultRowHeight="12.75" x14ac:dyDescent="0.2"/>
  <cols>
    <col min="1" max="1" width="2.85546875" style="2" customWidth="1"/>
    <col min="2" max="2" width="5.7109375" style="2" customWidth="1"/>
    <col min="3" max="3" width="24.28515625" style="2" customWidth="1"/>
    <col min="4" max="11" width="11.42578125" style="2" customWidth="1"/>
    <col min="12" max="12" width="35.7109375" style="2" customWidth="1"/>
    <col min="13" max="16384" width="9.140625" style="2"/>
  </cols>
  <sheetData>
    <row r="2" spans="1:12" x14ac:dyDescent="0.2">
      <c r="B2" s="1" t="s">
        <v>27</v>
      </c>
      <c r="D2" s="1" t="s">
        <v>30</v>
      </c>
    </row>
    <row r="3" spans="1:12" x14ac:dyDescent="0.2">
      <c r="B3" s="1" t="s">
        <v>28</v>
      </c>
      <c r="D3" s="1" t="str">
        <f>Master!B5</f>
        <v>PUSAT KONVENSYEN CIDB, CHERAS</v>
      </c>
    </row>
    <row r="4" spans="1:12" x14ac:dyDescent="0.2">
      <c r="B4" s="1" t="s">
        <v>29</v>
      </c>
      <c r="D4" s="4" t="str">
        <f>Master!B4</f>
        <v>8 APRIL 2017 (WEEK 1)</v>
      </c>
    </row>
    <row r="5" spans="1:12" x14ac:dyDescent="0.2">
      <c r="A5" s="1"/>
      <c r="B5" s="1"/>
    </row>
    <row r="6" spans="1:12" ht="15" x14ac:dyDescent="0.25">
      <c r="A6" s="1"/>
      <c r="B6" s="1"/>
      <c r="D6" s="81" t="s">
        <v>63</v>
      </c>
      <c r="E6" s="82"/>
      <c r="F6" s="82"/>
      <c r="G6" s="82"/>
      <c r="H6" s="82"/>
      <c r="I6" s="82"/>
      <c r="J6" s="82"/>
      <c r="K6" s="82"/>
    </row>
    <row r="7" spans="1:12" ht="37.5" customHeight="1" x14ac:dyDescent="0.2">
      <c r="B7" s="83" t="s">
        <v>54</v>
      </c>
      <c r="C7" s="83" t="s">
        <v>26</v>
      </c>
      <c r="D7" s="87" t="str">
        <f>Master!C71</f>
        <v>JURI 1 - FARIHIN ABDUL FATAH</v>
      </c>
      <c r="E7" s="88"/>
      <c r="F7" s="87" t="str">
        <f>Master!G71</f>
        <v>JURI 2 - OKI SETIANA DEWI</v>
      </c>
      <c r="G7" s="88"/>
      <c r="H7" s="87" t="str">
        <f>Master!K71</f>
        <v xml:space="preserve">JURI 3 - </v>
      </c>
      <c r="I7" s="88"/>
      <c r="J7" s="87" t="s">
        <v>22</v>
      </c>
      <c r="K7" s="88"/>
      <c r="L7" s="85" t="s">
        <v>46</v>
      </c>
    </row>
    <row r="8" spans="1:12" ht="15" customHeight="1" x14ac:dyDescent="0.2">
      <c r="B8" s="84"/>
      <c r="C8" s="84"/>
      <c r="D8" s="5" t="s">
        <v>52</v>
      </c>
      <c r="E8" s="5" t="s">
        <v>53</v>
      </c>
      <c r="F8" s="5" t="s">
        <v>52</v>
      </c>
      <c r="G8" s="5" t="s">
        <v>53</v>
      </c>
      <c r="H8" s="5" t="s">
        <v>52</v>
      </c>
      <c r="I8" s="5" t="s">
        <v>53</v>
      </c>
      <c r="J8" s="5" t="s">
        <v>52</v>
      </c>
      <c r="K8" s="5" t="s">
        <v>53</v>
      </c>
      <c r="L8" s="86"/>
    </row>
    <row r="9" spans="1:12" x14ac:dyDescent="0.2">
      <c r="B9" s="10">
        <v>1</v>
      </c>
      <c r="C9" s="12" t="str">
        <f>VLOOKUP(B9,Master!$A$94:$R$103,2,FALSE)</f>
        <v>Peserta 1</v>
      </c>
      <c r="D9" s="16">
        <f>VLOOKUP(B9,Master!$A$94:$R$103,3,FALSE)</f>
        <v>0</v>
      </c>
      <c r="E9" s="18">
        <f>VLOOKUP(B9,Master!$A$94:$R$103,5,FALSE)</f>
        <v>0</v>
      </c>
      <c r="F9" s="17">
        <f>VLOOKUP(B9,Master!$A$94:$R$103,7,FALSE)</f>
        <v>0</v>
      </c>
      <c r="G9" s="18">
        <f>VLOOKUP(B9,Master!$A$94:$R$103,9,FALSE)</f>
        <v>0</v>
      </c>
      <c r="H9" s="17">
        <f>VLOOKUP(B9,Master!$A$94:$R$103,11,FALSE)</f>
        <v>0</v>
      </c>
      <c r="I9" s="18">
        <f>VLOOKUP(B9,Master!$A$94:$R$103,13,FALSE)</f>
        <v>0</v>
      </c>
      <c r="J9" s="17">
        <f t="shared" ref="J9:K11" si="0">D9+F9+H9</f>
        <v>0</v>
      </c>
      <c r="K9" s="18">
        <f t="shared" si="0"/>
        <v>0</v>
      </c>
      <c r="L9" s="11"/>
    </row>
    <row r="10" spans="1:12" x14ac:dyDescent="0.2">
      <c r="B10" s="10">
        <v>2</v>
      </c>
      <c r="C10" s="12" t="str">
        <f>VLOOKUP(B10,Master!$A$94:$R$103,2,FALSE)</f>
        <v>Peserta 2</v>
      </c>
      <c r="D10" s="16">
        <f>VLOOKUP(B10,Master!$A$94:$R$103,3,FALSE)</f>
        <v>0</v>
      </c>
      <c r="E10" s="18">
        <f>VLOOKUP(B10,Master!$A$94:$R$103,5,FALSE)</f>
        <v>0</v>
      </c>
      <c r="F10" s="17">
        <f>VLOOKUP(B10,Master!$A$94:$R$103,7,FALSE)</f>
        <v>0</v>
      </c>
      <c r="G10" s="18">
        <f>VLOOKUP(B10,Master!$A$94:$R$103,9,FALSE)</f>
        <v>0</v>
      </c>
      <c r="H10" s="17">
        <f>VLOOKUP(B10,Master!$A$94:$R$103,11,FALSE)</f>
        <v>0</v>
      </c>
      <c r="I10" s="18">
        <f>VLOOKUP(B10,Master!$A$94:$R$103,13,FALSE)</f>
        <v>0</v>
      </c>
      <c r="J10" s="17">
        <f t="shared" si="0"/>
        <v>0</v>
      </c>
      <c r="K10" s="18">
        <f t="shared" si="0"/>
        <v>0</v>
      </c>
      <c r="L10" s="11"/>
    </row>
    <row r="11" spans="1:12" x14ac:dyDescent="0.2">
      <c r="B11" s="10">
        <v>3</v>
      </c>
      <c r="C11" s="12" t="str">
        <f>VLOOKUP(B11,Master!$A$94:$R$103,2,FALSE)</f>
        <v>Peserta 3</v>
      </c>
      <c r="D11" s="16">
        <f>VLOOKUP(B11,Master!$A$94:$R$103,3,FALSE)</f>
        <v>0</v>
      </c>
      <c r="E11" s="18">
        <f>VLOOKUP(B11,Master!$A$94:$R$103,5,FALSE)</f>
        <v>0</v>
      </c>
      <c r="F11" s="17">
        <f>VLOOKUP(B11,Master!$A$94:$R$103,7,FALSE)</f>
        <v>0</v>
      </c>
      <c r="G11" s="18">
        <f>VLOOKUP(B11,Master!$A$94:$R$103,9,FALSE)</f>
        <v>0</v>
      </c>
      <c r="H11" s="17">
        <f>VLOOKUP(B11,Master!$A$94:$R$103,11,FALSE)</f>
        <v>0</v>
      </c>
      <c r="I11" s="18">
        <f>VLOOKUP(B11,Master!$A$94:$R$103,13,FALSE)</f>
        <v>0</v>
      </c>
      <c r="J11" s="17">
        <f t="shared" si="0"/>
        <v>0</v>
      </c>
      <c r="K11" s="18">
        <f t="shared" si="0"/>
        <v>0</v>
      </c>
      <c r="L11" s="11"/>
    </row>
    <row r="12" spans="1:12" x14ac:dyDescent="0.2">
      <c r="B12" s="10">
        <v>4</v>
      </c>
      <c r="C12" s="12" t="str">
        <f>VLOOKUP(B12,Master!$A$94:$R$103,2,FALSE)</f>
        <v>Peserta 4</v>
      </c>
      <c r="D12" s="16">
        <f>VLOOKUP(B12,Master!$A$94:$R$103,3,FALSE)</f>
        <v>0</v>
      </c>
      <c r="E12" s="18">
        <f>VLOOKUP(B12,Master!$A$94:$R$103,5,FALSE)</f>
        <v>0</v>
      </c>
      <c r="F12" s="17">
        <f>VLOOKUP(B12,Master!$A$94:$R$103,7,FALSE)</f>
        <v>0</v>
      </c>
      <c r="G12" s="18">
        <f>VLOOKUP(B12,Master!$A$94:$R$103,9,FALSE)</f>
        <v>0</v>
      </c>
      <c r="H12" s="17">
        <f>VLOOKUP(B12,Master!$A$94:$R$103,11,FALSE)</f>
        <v>0</v>
      </c>
      <c r="I12" s="18">
        <f>VLOOKUP(B12,Master!$A$94:$R$103,13,FALSE)</f>
        <v>0</v>
      </c>
      <c r="J12" s="17">
        <f t="shared" ref="J12:J18" si="1">D12+F12+H12</f>
        <v>0</v>
      </c>
      <c r="K12" s="18">
        <f t="shared" ref="K12:K18" si="2">E12+G12+I12</f>
        <v>0</v>
      </c>
      <c r="L12" s="11"/>
    </row>
    <row r="13" spans="1:12" x14ac:dyDescent="0.2">
      <c r="B13" s="10">
        <v>5</v>
      </c>
      <c r="C13" s="12" t="str">
        <f>VLOOKUP(B13,Master!$A$94:$R$103,2,FALSE)</f>
        <v>Peserta 5</v>
      </c>
      <c r="D13" s="16">
        <f>VLOOKUP(B13,Master!$A$94:$R$103,3,FALSE)</f>
        <v>0</v>
      </c>
      <c r="E13" s="18">
        <f>VLOOKUP(B13,Master!$A$94:$R$103,5,FALSE)</f>
        <v>0</v>
      </c>
      <c r="F13" s="17">
        <f>VLOOKUP(B13,Master!$A$94:$R$103,7,FALSE)</f>
        <v>0</v>
      </c>
      <c r="G13" s="18">
        <f>VLOOKUP(B13,Master!$A$94:$R$103,9,FALSE)</f>
        <v>0</v>
      </c>
      <c r="H13" s="17">
        <f>VLOOKUP(B13,Master!$A$94:$R$103,11,FALSE)</f>
        <v>0</v>
      </c>
      <c r="I13" s="18">
        <f>VLOOKUP(B13,Master!$A$94:$R$103,13,FALSE)</f>
        <v>0</v>
      </c>
      <c r="J13" s="17">
        <f t="shared" si="1"/>
        <v>0</v>
      </c>
      <c r="K13" s="18">
        <f t="shared" si="2"/>
        <v>0</v>
      </c>
      <c r="L13" s="11"/>
    </row>
    <row r="14" spans="1:12" x14ac:dyDescent="0.2">
      <c r="B14" s="10">
        <v>6</v>
      </c>
      <c r="C14" s="12" t="str">
        <f>VLOOKUP(B14,Master!$A$94:$R$103,2,FALSE)</f>
        <v>Peserta 6</v>
      </c>
      <c r="D14" s="16">
        <f>VLOOKUP(B14,Master!$A$94:$R$103,3,FALSE)</f>
        <v>0</v>
      </c>
      <c r="E14" s="18">
        <f>VLOOKUP(B14,Master!$A$94:$R$103,5,FALSE)</f>
        <v>0</v>
      </c>
      <c r="F14" s="17">
        <f>VLOOKUP(B14,Master!$A$94:$R$103,7,FALSE)</f>
        <v>0</v>
      </c>
      <c r="G14" s="18">
        <f>VLOOKUP(B14,Master!$A$94:$R$103,9,FALSE)</f>
        <v>0</v>
      </c>
      <c r="H14" s="17">
        <f>VLOOKUP(B14,Master!$A$94:$R$103,11,FALSE)</f>
        <v>0</v>
      </c>
      <c r="I14" s="18">
        <f>VLOOKUP(B14,Master!$A$94:$R$103,13,FALSE)</f>
        <v>0</v>
      </c>
      <c r="J14" s="17">
        <f t="shared" si="1"/>
        <v>0</v>
      </c>
      <c r="K14" s="18">
        <f t="shared" si="2"/>
        <v>0</v>
      </c>
      <c r="L14" s="11"/>
    </row>
    <row r="15" spans="1:12" x14ac:dyDescent="0.2">
      <c r="B15" s="10">
        <v>7</v>
      </c>
      <c r="C15" s="12" t="str">
        <f>VLOOKUP(B15,Master!$A$94:$R$103,2,FALSE)</f>
        <v>Peserta 7</v>
      </c>
      <c r="D15" s="16">
        <f>VLOOKUP(B15,Master!$A$94:$R$103,3,FALSE)</f>
        <v>0</v>
      </c>
      <c r="E15" s="18">
        <f>VLOOKUP(B15,Master!$A$94:$R$103,5,FALSE)</f>
        <v>0</v>
      </c>
      <c r="F15" s="17">
        <f>VLOOKUP(B15,Master!$A$94:$R$103,7,FALSE)</f>
        <v>0</v>
      </c>
      <c r="G15" s="18">
        <f>VLOOKUP(B15,Master!$A$94:$R$103,9,FALSE)</f>
        <v>0</v>
      </c>
      <c r="H15" s="17">
        <f>VLOOKUP(B15,Master!$A$94:$R$103,11,FALSE)</f>
        <v>0</v>
      </c>
      <c r="I15" s="18">
        <f>VLOOKUP(B15,Master!$A$94:$R$103,13,FALSE)</f>
        <v>0</v>
      </c>
      <c r="J15" s="17">
        <f t="shared" si="1"/>
        <v>0</v>
      </c>
      <c r="K15" s="18">
        <f t="shared" si="2"/>
        <v>0</v>
      </c>
      <c r="L15" s="11"/>
    </row>
    <row r="16" spans="1:12" x14ac:dyDescent="0.2">
      <c r="B16" s="10">
        <v>8</v>
      </c>
      <c r="C16" s="12" t="str">
        <f>VLOOKUP(B16,Master!$A$94:$R$103,2,FALSE)</f>
        <v>Peserta 8</v>
      </c>
      <c r="D16" s="16">
        <f>VLOOKUP(B16,Master!$A$94:$R$103,3,FALSE)</f>
        <v>0</v>
      </c>
      <c r="E16" s="18">
        <f>VLOOKUP(B16,Master!$A$94:$R$103,5,FALSE)</f>
        <v>0</v>
      </c>
      <c r="F16" s="17">
        <f>VLOOKUP(B16,Master!$A$94:$R$103,7,FALSE)</f>
        <v>0</v>
      </c>
      <c r="G16" s="18">
        <f>VLOOKUP(B16,Master!$A$94:$R$103,9,FALSE)</f>
        <v>0</v>
      </c>
      <c r="H16" s="17">
        <f>VLOOKUP(B16,Master!$A$94:$R$103,11,FALSE)</f>
        <v>0</v>
      </c>
      <c r="I16" s="18">
        <f>VLOOKUP(B16,Master!$A$94:$R$103,13,FALSE)</f>
        <v>0</v>
      </c>
      <c r="J16" s="17">
        <f t="shared" si="1"/>
        <v>0</v>
      </c>
      <c r="K16" s="18">
        <f t="shared" si="2"/>
        <v>0</v>
      </c>
      <c r="L16" s="11"/>
    </row>
    <row r="17" spans="2:12" x14ac:dyDescent="0.2">
      <c r="B17" s="10">
        <v>9</v>
      </c>
      <c r="C17" s="12" t="str">
        <f>VLOOKUP(B17,Master!$A$94:$R$103,2,FALSE)</f>
        <v>Peserta 9</v>
      </c>
      <c r="D17" s="16">
        <f>VLOOKUP(B17,Master!$A$94:$R$103,3,FALSE)</f>
        <v>0</v>
      </c>
      <c r="E17" s="18">
        <f>VLOOKUP(B17,Master!$A$94:$R$103,5,FALSE)</f>
        <v>0</v>
      </c>
      <c r="F17" s="17">
        <f>VLOOKUP(B17,Master!$A$94:$R$103,7,FALSE)</f>
        <v>0</v>
      </c>
      <c r="G17" s="18">
        <f>VLOOKUP(B17,Master!$A$94:$R$103,9,FALSE)</f>
        <v>0</v>
      </c>
      <c r="H17" s="17">
        <f>VLOOKUP(B17,Master!$A$94:$R$103,11,FALSE)</f>
        <v>0</v>
      </c>
      <c r="I17" s="18">
        <f>VLOOKUP(B17,Master!$A$94:$R$103,13,FALSE)</f>
        <v>0</v>
      </c>
      <c r="J17" s="17">
        <f t="shared" si="1"/>
        <v>0</v>
      </c>
      <c r="K17" s="18">
        <f t="shared" si="2"/>
        <v>0</v>
      </c>
      <c r="L17" s="11"/>
    </row>
    <row r="18" spans="2:12" x14ac:dyDescent="0.2">
      <c r="B18" s="10">
        <v>10</v>
      </c>
      <c r="C18" s="12" t="str">
        <f>VLOOKUP(B18,Master!$A$94:$R$103,2,FALSE)</f>
        <v>Peserta 10</v>
      </c>
      <c r="D18" s="16">
        <f>VLOOKUP(B18,Master!$A$94:$R$103,3,FALSE)</f>
        <v>0</v>
      </c>
      <c r="E18" s="18">
        <f>VLOOKUP(B18,Master!$A$94:$R$103,5,FALSE)</f>
        <v>0</v>
      </c>
      <c r="F18" s="17">
        <f>VLOOKUP(B18,Master!$A$94:$R$103,7,FALSE)</f>
        <v>0</v>
      </c>
      <c r="G18" s="18">
        <f>VLOOKUP(B18,Master!$A$94:$R$103,9,FALSE)</f>
        <v>0</v>
      </c>
      <c r="H18" s="17">
        <f>VLOOKUP(B18,Master!$A$94:$R$103,11,FALSE)</f>
        <v>0</v>
      </c>
      <c r="I18" s="18">
        <f>VLOOKUP(B18,Master!$A$94:$R$103,13,FALSE)</f>
        <v>0</v>
      </c>
      <c r="J18" s="17">
        <f t="shared" si="1"/>
        <v>0</v>
      </c>
      <c r="K18" s="18">
        <f t="shared" si="2"/>
        <v>0</v>
      </c>
      <c r="L18" s="11"/>
    </row>
    <row r="21" spans="2:12" x14ac:dyDescent="0.2">
      <c r="B21" s="1" t="s">
        <v>37</v>
      </c>
      <c r="F21" s="1" t="s">
        <v>38</v>
      </c>
      <c r="G21" s="1"/>
      <c r="J21" s="6" t="s">
        <v>42</v>
      </c>
      <c r="K21" s="6"/>
    </row>
    <row r="22" spans="2:12" x14ac:dyDescent="0.2">
      <c r="B22" s="1" t="s">
        <v>36</v>
      </c>
      <c r="F22" s="1" t="s">
        <v>39</v>
      </c>
      <c r="G22" s="1"/>
      <c r="J22" s="1" t="s">
        <v>43</v>
      </c>
      <c r="K22" s="1"/>
    </row>
    <row r="23" spans="2:12" x14ac:dyDescent="0.2">
      <c r="B23" s="1" t="s">
        <v>35</v>
      </c>
      <c r="F23" s="1" t="s">
        <v>40</v>
      </c>
      <c r="G23" s="1"/>
      <c r="J23" s="1" t="s">
        <v>41</v>
      </c>
      <c r="K23" s="1"/>
    </row>
  </sheetData>
  <mergeCells count="8">
    <mergeCell ref="L7:L8"/>
    <mergeCell ref="D6:K6"/>
    <mergeCell ref="B7:B8"/>
    <mergeCell ref="C7:C8"/>
    <mergeCell ref="D7:E7"/>
    <mergeCell ref="F7:G7"/>
    <mergeCell ref="H7:I7"/>
    <mergeCell ref="J7:K7"/>
  </mergeCells>
  <pageMargins left="0.7" right="0.7" top="0.75" bottom="0.75" header="0.3" footer="0.3"/>
  <pageSetup paperSize="9" scale="82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Master</vt:lpstr>
      <vt:lpstr>Evaluation Criteria</vt:lpstr>
      <vt:lpstr>Anugerah Gema Terindah</vt:lpstr>
      <vt:lpstr>Evaluation Criteria - Juri</vt:lpstr>
      <vt:lpstr>Anugerah Gema Terindah - Juri</vt:lpstr>
    </vt:vector>
  </TitlesOfParts>
  <Company>Client's name not specified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YPE not specified</dc:subject>
  <dc:creator>USER</dc:creator>
  <cp:lastModifiedBy>Audit</cp:lastModifiedBy>
  <cp:lastPrinted>2017-04-11T00:30:12Z</cp:lastPrinted>
  <dcterms:created xsi:type="dcterms:W3CDTF">2014-11-25T01:46:37Z</dcterms:created>
  <dcterms:modified xsi:type="dcterms:W3CDTF">2017-04-12T00:39:33Z</dcterms:modified>
</cp:coreProperties>
</file>